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bookViews>
  <sheets>
    <sheet name="Indicador 1" sheetId="1" r:id="rId1"/>
    <sheet name="Indicador 2" sheetId="2" r:id="rId2"/>
    <sheet name="Indicador 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w/LFpLkJf9oeXI3/dAcVKEVe8HYSATFgyvvQr/2A+aE="/>
    </ext>
  </extLst>
</workbook>
</file>

<file path=xl/calcChain.xml><?xml version="1.0" encoding="utf-8"?>
<calcChain xmlns="http://schemas.openxmlformats.org/spreadsheetml/2006/main">
  <c r="C26" i="3" l="1"/>
  <c r="C25" i="3"/>
  <c r="C24" i="3"/>
  <c r="C24" i="2"/>
  <c r="D25" i="3" l="1"/>
  <c r="D26" i="3"/>
  <c r="D27" i="3"/>
  <c r="D24" i="3" l="1"/>
  <c r="D24" i="2"/>
  <c r="D24" i="1"/>
</calcChain>
</file>

<file path=xl/comments1.xml><?xml version="1.0" encoding="utf-8"?>
<comments xmlns="http://schemas.openxmlformats.org/spreadsheetml/2006/main">
  <authors>
    <author/>
  </authors>
  <commentList>
    <comment ref="B7" authorId="0" shapeId="0">
      <text>
        <r>
          <rPr>
            <sz val="10"/>
            <color rgb="FF000000"/>
            <rFont val="Arial"/>
            <family val="2"/>
            <scheme val="minor"/>
          </rPr>
          <t>======
ID#AAABDQTB9wE
Liliana Lamprea    (2023-12-26 21:41:57)
Nombre del proceso al que pertenece el indicador</t>
        </r>
      </text>
    </comment>
    <comment ref="I7" authorId="0" shapeId="0">
      <text>
        <r>
          <rPr>
            <sz val="10"/>
            <color rgb="FF000000"/>
            <rFont val="Arial"/>
            <family val="2"/>
            <scheme val="minor"/>
          </rPr>
          <t>======
ID#AAABDQTB9vs
Liliana Lamprea    (2023-12-26 21:41:57)
Seleccionar si el indicador es de EFICACIA, EFICIENCIA O EFECTIVIDAD</t>
        </r>
      </text>
    </comment>
    <comment ref="B8" authorId="0" shapeId="0">
      <text>
        <r>
          <rPr>
            <sz val="10"/>
            <color rgb="FF000000"/>
            <rFont val="Arial"/>
            <family val="2"/>
            <scheme val="minor"/>
          </rPr>
          <t>======
ID#AAABDQTB9uo
PwC    (2023-12-26 21:41:57)
Corresponde al nombre a o la expresión que identifica el indicador</t>
        </r>
      </text>
    </comment>
    <comment ref="I8" authorId="0" shapeId="0">
      <text>
        <r>
          <rPr>
            <sz val="10"/>
            <color rgb="FF000000"/>
            <rFont val="Arial"/>
            <family val="2"/>
            <scheme val="minor"/>
          </rPr>
          <t>======
ID#AAABDQTB9vo
Liliana Lamprea    (2023-12-26 21:41:57)
Definir si el indicador hace parte del Tablero General de Indicadores del SIG o es un indicador de manejo interno del proceso</t>
        </r>
      </text>
    </comment>
    <comment ref="B10" authorId="0" shapeId="0">
      <text>
        <r>
          <rPr>
            <sz val="10"/>
            <color rgb="FF000000"/>
            <rFont val="Arial"/>
            <family val="2"/>
            <scheme val="minor"/>
          </rPr>
          <t>======
ID#AAABDQTB9uc
Se debe tener en cuenta los siguientes aspectos    (2023-12-26 21:41:57)
Qué se espera obtener del indicador?
Cuál es su finalidad?
Qué busca medir? 
Qué uso se espera dar?</t>
        </r>
      </text>
    </comment>
    <comment ref="H10" authorId="0" shapeId="0">
      <text>
        <r>
          <rPr>
            <sz val="10"/>
            <color rgb="FF000000"/>
            <rFont val="Arial"/>
            <family val="2"/>
            <scheme val="minor"/>
          </rPr>
          <t>======
ID#AAABDQTB9vQ
PwC    (2023-12-26 21:41:57)
Permite determinar si el indicador está asociado con el objetivo del procesos y cuál es la intención de su medición?</t>
        </r>
      </text>
    </comment>
    <comment ref="B11" authorId="0" shapeId="0">
      <text>
        <r>
          <rPr>
            <sz val="10"/>
            <color rgb="FF000000"/>
            <rFont val="Arial"/>
            <family val="2"/>
            <scheme val="minor"/>
          </rPr>
          <t>======
ID#AAABDQTB9vc
PwC    (2023-12-26 21:41:57)
Cómo se mide el indicador?
Cómo de expresa el indicador?
Esta puede ser:  porcentaje, razón, etc.</t>
        </r>
      </text>
    </comment>
    <comment ref="H11" authorId="0" shapeId="0">
      <text>
        <r>
          <rPr>
            <sz val="10"/>
            <color rgb="FF000000"/>
            <rFont val="Arial"/>
            <family val="2"/>
            <scheme val="minor"/>
          </rPr>
          <t>======
ID#AAABDQTB9wI
PwC    (2023-12-26 21:41:57)
Cuáles son las variables que componen el indicador?
Realice la definición de cada una de estas variables</t>
        </r>
      </text>
    </comment>
    <comment ref="B12" authorId="0" shapeId="0">
      <text>
        <r>
          <rPr>
            <sz val="10"/>
            <color rgb="FF000000"/>
            <rFont val="Arial"/>
            <family val="2"/>
            <scheme val="minor"/>
          </rPr>
          <t>======
ID#AAABDQTB9w4
PwC    (2023-12-26 21:41:57)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ID#AAABDQTB9wQ
PwC    (2023-12-26 21:41:57)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text>
        <r>
          <rPr>
            <sz val="10"/>
            <color rgb="FF000000"/>
            <rFont val="Arial"/>
            <family val="2"/>
            <scheme val="minor"/>
          </rPr>
          <t>======
ID#AAABDQTB9wk
PwC    (2023-12-26 21:41:57)
Cuáles entidades externas o dependencias del Instituto son las encargadas del procesamiento y divulgación de la información insumo para el cálculo del indicador?</t>
        </r>
      </text>
    </comment>
    <comment ref="H13" authorId="0" shapeId="0">
      <text>
        <r>
          <rPr>
            <sz val="10"/>
            <color rgb="FF000000"/>
            <rFont val="Arial"/>
            <family val="2"/>
            <scheme val="minor"/>
          </rPr>
          <t>======
ID#AAABDQTB9vE
PwC    (2023-12-26 21:41:57)
Cada cuánto tiempo debe ser calculado el indicador?
Con qué frecuencia?.
Esta puede ser:  anual, trimestral, mensual, diaria, etc.</t>
        </r>
      </text>
    </comment>
    <comment ref="B14" authorId="0" shapeId="0">
      <text>
        <r>
          <rPr>
            <sz val="10"/>
            <color rgb="FF000000"/>
            <rFont val="Arial"/>
            <family val="2"/>
            <scheme val="minor"/>
          </rPr>
          <t>======
ID#AAABDQTB9vI
PwC    (2023-12-26 21:41:57)
Responsable de obtener la medición del indicador.
Se debe colocar el CARGO.</t>
        </r>
      </text>
    </comment>
    <comment ref="H14" authorId="0" shapeId="0">
      <text>
        <r>
          <rPr>
            <sz val="10"/>
            <color rgb="FF000000"/>
            <rFont val="Arial"/>
            <family val="2"/>
            <scheme val="minor"/>
          </rPr>
          <t>======
ID#AAABDQTB9xA
PwC    (2023-12-26 21:41:57)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ID#AAABDQTB9v4
PwC    (2023-12-26 21:41:57)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ID#AAABDQTB9w0
PwC    (2023-12-26 21:41:57)
Objetivo propuesto para el indicador, para indicadores estratégicos debe involucrar meta anual según Plan Indicativo</t>
        </r>
      </text>
    </comment>
    <comment ref="G15" authorId="0" shapeId="0">
      <text>
        <r>
          <rPr>
            <sz val="10"/>
            <color rgb="FF000000"/>
            <rFont val="Arial"/>
            <family val="2"/>
            <scheme val="minor"/>
          </rPr>
          <t>======
ID#AAABDQTB9v0
Liliana Lamprea    (2023-12-26 21:41:57)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ID#AAABDQTB9u0
Liliana Lamprea    (2023-12-26 21:41:57)
Fecha en la que se realiza la medición del indicador</t>
        </r>
      </text>
    </comment>
    <comment ref="B23" authorId="0" shapeId="0">
      <text>
        <r>
          <rPr>
            <sz val="10"/>
            <color rgb="FF000000"/>
            <rFont val="Arial"/>
            <family val="2"/>
            <scheme val="minor"/>
          </rPr>
          <t>======
ID#AAABDQTB9vg
Liliana Lamprea    (2023-12-26 21:41:57)
Meta establecida para el indicador, en el periodo objeto de seguuimiento</t>
        </r>
      </text>
    </comment>
    <comment ref="C23" authorId="0" shapeId="0">
      <text>
        <r>
          <rPr>
            <sz val="10"/>
            <color rgb="FF000000"/>
            <rFont val="Arial"/>
            <family val="2"/>
            <scheme val="minor"/>
          </rPr>
          <t>======
ID#AAABDQTB9vU
Liliana Lamprea    (2023-12-26 21:41:57)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ID#AAABDQTB9uI
Liliana Lamprea    (2023-12-26 21:41:57)
% de cumplimiento del indicador, teniendo en cuenta la meta y el resultado obtenido de la medición del indicador</t>
        </r>
      </text>
    </comment>
    <comment ref="E23" authorId="0" shapeId="0">
      <text>
        <r>
          <rPr>
            <sz val="10"/>
            <color rgb="FF000000"/>
            <rFont val="Arial"/>
            <family val="2"/>
            <scheme val="minor"/>
          </rPr>
          <t>======
ID#AAABDQTB9ws
Liliana Lamprea    (2023-12-26 21:41:57)
Realizar las anotaciones que se consideren importantes frente al resultado obtenido</t>
        </r>
      </text>
    </comment>
    <comment ref="G23" authorId="0" shapeId="0">
      <text>
        <r>
          <rPr>
            <sz val="10"/>
            <color rgb="FF000000"/>
            <rFont val="Arial"/>
            <family val="2"/>
            <scheme val="minor"/>
          </rPr>
          <t>======
ID#AAABDQTB9vM
Liliana Lamprea    (2023-12-26 21:41:57)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ID#AAABDQTB9uQ
Liliana Lamprea    (2023-12-26 21:41:57)
Cargo del responsable o responsables de implementar las acciones propuestas.</t>
        </r>
      </text>
    </comment>
    <comment ref="J23" authorId="0" shapeId="0">
      <text>
        <r>
          <rPr>
            <sz val="10"/>
            <color rgb="FF000000"/>
            <rFont val="Arial"/>
            <family val="2"/>
            <scheme val="minor"/>
          </rPr>
          <t>======
ID#AAABDQTB9xI
Liliana Lamprea    (2023-12-26 21:41:57)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hLS6Q/aT6PxFJIp9Jh2MmthizGXw=="/>
    </ext>
  </extLst>
</comments>
</file>

<file path=xl/comments2.xml><?xml version="1.0" encoding="utf-8"?>
<comments xmlns="http://schemas.openxmlformats.org/spreadsheetml/2006/main">
  <authors>
    <author/>
  </authors>
  <commentList>
    <comment ref="B7" authorId="0" shapeId="0">
      <text>
        <r>
          <rPr>
            <sz val="10"/>
            <color rgb="FF000000"/>
            <rFont val="Arial"/>
            <family val="2"/>
            <scheme val="minor"/>
          </rPr>
          <t>======
ID#AAABDQTB9xE
Liliana Lamprea    (2023-12-26 21:41:57)
Nombre del proceso al que pertenece el indicador</t>
        </r>
      </text>
    </comment>
    <comment ref="I7" authorId="0" shapeId="0">
      <text>
        <r>
          <rPr>
            <sz val="10"/>
            <color rgb="FF000000"/>
            <rFont val="Arial"/>
            <family val="2"/>
            <scheme val="minor"/>
          </rPr>
          <t>======
ID#AAABDQTB9wM
Liliana Lamprea    (2023-12-26 21:41:57)
Seleccionar si el indicador es de EFICACIA, EFICIENCIA O EFECTIVIDAD</t>
        </r>
      </text>
    </comment>
    <comment ref="B8" authorId="0" shapeId="0">
      <text>
        <r>
          <rPr>
            <sz val="10"/>
            <color rgb="FF000000"/>
            <rFont val="Arial"/>
            <family val="2"/>
            <scheme val="minor"/>
          </rPr>
          <t>======
ID#AAABDQTB9wc
PwC    (2023-12-26 21:41:57)
Corresponde al nombre a o la expresión que identifica el indicador</t>
        </r>
      </text>
    </comment>
    <comment ref="I8" authorId="0" shapeId="0">
      <text>
        <r>
          <rPr>
            <sz val="10"/>
            <color rgb="FF000000"/>
            <rFont val="Arial"/>
            <family val="2"/>
            <scheme val="minor"/>
          </rPr>
          <t>======
ID#AAABDQTB9u8
Liliana Lamprea    (2023-12-26 21:41:57)
Definir si el indicador hace parte del Tablero General de Indicadores del SIG o es un indicador de manejo interno del proceso</t>
        </r>
      </text>
    </comment>
    <comment ref="B10" authorId="0" shapeId="0">
      <text>
        <r>
          <rPr>
            <sz val="10"/>
            <color rgb="FF000000"/>
            <rFont val="Arial"/>
            <family val="2"/>
            <scheme val="minor"/>
          </rPr>
          <t>======
ID#AAABDQTB9wA
Se debe tener en cuenta los siguientes aspectos    (2023-12-26 21:41:57)
Qué se espera obtener del indicador?
Cuál es su finalidad?
Qué busca medir? 
Qué uso se espera dar?</t>
        </r>
      </text>
    </comment>
    <comment ref="H10" authorId="0" shapeId="0">
      <text>
        <r>
          <rPr>
            <sz val="10"/>
            <color rgb="FF000000"/>
            <rFont val="Arial"/>
            <family val="2"/>
            <scheme val="minor"/>
          </rPr>
          <t>======
ID#AAABDQTB9uM
PwC    (2023-12-26 21:41:57)
Permite determinar si el indicador está asociado con el objetivo del procesos y cuál es la intención de su medición?</t>
        </r>
      </text>
    </comment>
    <comment ref="B11" authorId="0" shapeId="0">
      <text>
        <r>
          <rPr>
            <sz val="10"/>
            <color rgb="FF000000"/>
            <rFont val="Arial"/>
            <family val="2"/>
            <scheme val="minor"/>
          </rPr>
          <t>======
ID#AAABDQTB9v8
PwC    (2023-12-26 21:41:57)
Cómo se mide el indicador?
Cómo de expresa el indicador?
Esta puede ser:  porcentaje, razón, etc.</t>
        </r>
      </text>
    </comment>
    <comment ref="H11" authorId="0" shapeId="0">
      <text>
        <r>
          <rPr>
            <sz val="10"/>
            <color rgb="FF000000"/>
            <rFont val="Arial"/>
            <family val="2"/>
            <scheme val="minor"/>
          </rPr>
          <t>======
ID#AAABDQTB9uE
PwC    (2023-12-26 21:41:57)
Cuáles son las variables que componen el indicador?
Realice la definición de cada una de estas variables</t>
        </r>
      </text>
    </comment>
    <comment ref="B12" authorId="0" shapeId="0">
      <text>
        <r>
          <rPr>
            <sz val="10"/>
            <color rgb="FF000000"/>
            <rFont val="Arial"/>
            <family val="2"/>
            <scheme val="minor"/>
          </rPr>
          <t>======
ID#AAABDQTB9wU
PwC    (2023-12-26 21:41:57)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ID#AAABDQTB9uU
PwC    (2023-12-26 21:41:57)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text>
        <r>
          <rPr>
            <sz val="10"/>
            <color rgb="FF000000"/>
            <rFont val="Arial"/>
            <family val="2"/>
            <scheme val="minor"/>
          </rPr>
          <t>======
ID#AAABDQTB9wg
PwC    (2023-12-26 21:41:57)
Cuáles entidades externas o dependencias del Instituto son las encargadas del procesamiento y divulgación de la información insumo para el cálculo del indicador?</t>
        </r>
      </text>
    </comment>
    <comment ref="H13" authorId="0" shapeId="0">
      <text>
        <r>
          <rPr>
            <sz val="10"/>
            <color rgb="FF000000"/>
            <rFont val="Arial"/>
            <family val="2"/>
            <scheme val="minor"/>
          </rPr>
          <t>======
ID#AAABDQTB9us
PwC    (2023-12-26 21:41:57)
Cada cuánto tiempo debe ser calculado el indicador?
Con qué frecuencia?.
Esta puede ser:  anual, trimestral, mensual, diaria, etc.</t>
        </r>
      </text>
    </comment>
    <comment ref="B14" authorId="0" shapeId="0">
      <text>
        <r>
          <rPr>
            <sz val="10"/>
            <color rgb="FF000000"/>
            <rFont val="Arial"/>
            <family val="2"/>
            <scheme val="minor"/>
          </rPr>
          <t>======
ID#AAABDQTB9uw
PwC    (2023-12-26 21:41:57)
Responsable de obtener la medición del indicador.
Se debe colocar el CARGO.</t>
        </r>
      </text>
    </comment>
    <comment ref="H14" authorId="0" shapeId="0">
      <text>
        <r>
          <rPr>
            <sz val="10"/>
            <color rgb="FF000000"/>
            <rFont val="Arial"/>
            <family val="2"/>
            <scheme val="minor"/>
          </rPr>
          <t>======
ID#AAABDQTB9ww
PwC    (2023-12-26 21:41:57)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ID#AAABDQTB9vY
PwC    (2023-12-26 21:41:57)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ID#AAABDQTB9uk
PwC    (2023-12-26 21:41:57)
Objetivo propuesto para el indicador, para indicadores estratégicos debe involucrar meta anual según Plan Indicativo</t>
        </r>
      </text>
    </comment>
    <comment ref="G15" authorId="0" shapeId="0">
      <text>
        <r>
          <rPr>
            <sz val="10"/>
            <color rgb="FF000000"/>
            <rFont val="Arial"/>
            <family val="2"/>
            <scheme val="minor"/>
          </rPr>
          <t>======
ID#AAABDQTB9ug
Liliana Lamprea    (2023-12-26 21:41:57)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ID#AAABDQTB9uY
Liliana Lamprea    (2023-12-26 21:41:57)
Fecha en la que se realiza la medición del indicador</t>
        </r>
      </text>
    </comment>
    <comment ref="B23" authorId="0" shapeId="0">
      <text>
        <r>
          <rPr>
            <sz val="10"/>
            <color rgb="FF000000"/>
            <rFont val="Arial"/>
            <family val="2"/>
            <scheme val="minor"/>
          </rPr>
          <t>======
ID#AAABDQTB9u4
Liliana Lamprea    (2023-12-26 21:41:57)
Meta establecida para el indicador, en el periodo objeto de seguuimiento</t>
        </r>
      </text>
    </comment>
    <comment ref="C23" authorId="0" shapeId="0">
      <text>
        <r>
          <rPr>
            <sz val="10"/>
            <color rgb="FF000000"/>
            <rFont val="Arial"/>
            <family val="2"/>
            <scheme val="minor"/>
          </rPr>
          <t>======
ID#AAABDQTB9wY
Liliana Lamprea    (2023-12-26 21:41:57)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ID#AAABDQTB9w8
Liliana Lamprea    (2023-12-26 21:41:57)
% de cumplimiento del indicador, teniendo en cuenta la meta y el resultado obtenido de la medición del indicador</t>
        </r>
      </text>
    </comment>
    <comment ref="E23" authorId="0" shapeId="0">
      <text>
        <r>
          <rPr>
            <sz val="10"/>
            <color rgb="FF000000"/>
            <rFont val="Arial"/>
            <family val="2"/>
            <scheme val="minor"/>
          </rPr>
          <t>======
ID#AAABDQTB9vA
Liliana Lamprea    (2023-12-26 21:41:57)
Realizar las anotaciones que se consideren importantes frente al resultado obtenido</t>
        </r>
      </text>
    </comment>
    <comment ref="G23" authorId="0" shapeId="0">
      <text>
        <r>
          <rPr>
            <sz val="10"/>
            <color rgb="FF000000"/>
            <rFont val="Arial"/>
            <family val="2"/>
            <scheme val="minor"/>
          </rPr>
          <t>======
ID#AAABDQTB9wo
Liliana Lamprea    (2023-12-26 21:41:57)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ID#AAABDQTB9vw
Liliana Lamprea    (2023-12-26 21:41:57)
Cargo del responsable o responsables de implementar las acciones propuestas.</t>
        </r>
      </text>
    </comment>
    <comment ref="J23" authorId="0" shapeId="0">
      <text>
        <r>
          <rPr>
            <sz val="10"/>
            <color rgb="FF000000"/>
            <rFont val="Arial"/>
            <family val="2"/>
            <scheme val="minor"/>
          </rPr>
          <t>======
ID#AAABDQTB9vk
Liliana Lamprea    (2023-12-26 21:41:57)
Fecha o plazo establecido para la implementación de las acciones propuestas</t>
        </r>
      </text>
    </comment>
  </commentList>
  <extLst>
    <ext xmlns:r="http://schemas.openxmlformats.org/officeDocument/2006/relationships" uri="GoogleSheetsCustomDataVersion2">
      <go:sheetsCustomData xmlns:go="http://customooxmlschemas.google.com/" r:id="rId1" roundtripDataSignature="AMtx7mhh+QmbrGCxPvFkZmbAOg1RNjPbEQ=="/>
    </ext>
  </extLst>
</comments>
</file>

<file path=xl/comments3.xml><?xml version="1.0" encoding="utf-8"?>
<comments xmlns="http://schemas.openxmlformats.org/spreadsheetml/2006/main">
  <authors>
    <author/>
  </authors>
  <commentList>
    <comment ref="B7" authorId="0" shapeId="0">
      <text>
        <r>
          <rPr>
            <sz val="10"/>
            <color rgb="FF000000"/>
            <rFont val="Arial"/>
            <family val="2"/>
            <scheme val="minor"/>
          </rPr>
          <t>======
ID#AAABDQTB9wE
Liliana Lamprea    (2023-12-26 21:41:57)
Nombre del proceso al que pertenece el indicador</t>
        </r>
      </text>
    </comment>
    <comment ref="I7" authorId="0" shapeId="0">
      <text>
        <r>
          <rPr>
            <sz val="10"/>
            <color rgb="FF000000"/>
            <rFont val="Arial"/>
            <family val="2"/>
            <scheme val="minor"/>
          </rPr>
          <t>======
ID#AAABDQTB9vs
Liliana Lamprea    (2023-12-26 21:41:57)
Seleccionar si el indicador es de EFICACIA, EFICIENCIA O EFECTIVIDAD</t>
        </r>
      </text>
    </comment>
    <comment ref="B8" authorId="0" shapeId="0">
      <text>
        <r>
          <rPr>
            <sz val="10"/>
            <color rgb="FF000000"/>
            <rFont val="Arial"/>
            <family val="2"/>
            <scheme val="minor"/>
          </rPr>
          <t>======
ID#AAABDQTB9uo
PwC    (2023-12-26 21:41:57)
Corresponde al nombre a o la expresión que identifica el indicador</t>
        </r>
      </text>
    </comment>
    <comment ref="I8" authorId="0" shapeId="0">
      <text>
        <r>
          <rPr>
            <sz val="10"/>
            <color rgb="FF000000"/>
            <rFont val="Arial"/>
            <family val="2"/>
            <scheme val="minor"/>
          </rPr>
          <t>======
ID#AAABDQTB9vo
Liliana Lamprea    (2023-12-26 21:41:57)
Definir si el indicador hace parte del Tablero General de Indicadores del SIG o es un indicador de manejo interno del proceso</t>
        </r>
      </text>
    </comment>
    <comment ref="B10" authorId="0" shapeId="0">
      <text>
        <r>
          <rPr>
            <sz val="10"/>
            <color rgb="FF000000"/>
            <rFont val="Arial"/>
            <family val="2"/>
            <scheme val="minor"/>
          </rPr>
          <t>======
ID#AAABDQTB9uc
Se debe tener en cuenta los siguientes aspectos    (2023-12-26 21:41:57)
Qué se espera obtener del indicador?
Cuál es su finalidad?
Qué busca medir? 
Qué uso se espera dar?</t>
        </r>
      </text>
    </comment>
    <comment ref="H10" authorId="0" shapeId="0">
      <text>
        <r>
          <rPr>
            <sz val="10"/>
            <color rgb="FF000000"/>
            <rFont val="Arial"/>
            <family val="2"/>
            <scheme val="minor"/>
          </rPr>
          <t>======
ID#AAABDQTB9vQ
PwC    (2023-12-26 21:41:57)
Permite determinar si el indicador está asociado con el objetivo del procesos y cuál es la intención de su medición?</t>
        </r>
      </text>
    </comment>
    <comment ref="B11" authorId="0" shapeId="0">
      <text>
        <r>
          <rPr>
            <sz val="10"/>
            <color rgb="FF000000"/>
            <rFont val="Arial"/>
            <family val="2"/>
            <scheme val="minor"/>
          </rPr>
          <t>======
ID#AAABDQTB9vc
PwC    (2023-12-26 21:41:57)
Cómo se mide el indicador?
Cómo de expresa el indicador?
Esta puede ser:  porcentaje, razón, etc.</t>
        </r>
      </text>
    </comment>
    <comment ref="H11" authorId="0" shapeId="0">
      <text>
        <r>
          <rPr>
            <sz val="10"/>
            <color rgb="FF000000"/>
            <rFont val="Arial"/>
            <family val="2"/>
            <scheme val="minor"/>
          </rPr>
          <t>======
ID#AAABDQTB9wI
PwC    (2023-12-26 21:41:57)
Cuáles son las variables que componen el indicador?
Realice la definición de cada una de estas variables</t>
        </r>
      </text>
    </comment>
    <comment ref="B12" authorId="0" shapeId="0">
      <text>
        <r>
          <rPr>
            <sz val="10"/>
            <color rgb="FF000000"/>
            <rFont val="Arial"/>
            <family val="2"/>
            <scheme val="minor"/>
          </rPr>
          <t>======
ID#AAABDQTB9w4
PwC    (2023-12-26 21:41:57)
Defina la fórmula  que se debe utilizar para la medición del indicador, teniendo en cuenta la definición de las variables, realizada en la parte superior.</t>
        </r>
      </text>
    </comment>
    <comment ref="H12" authorId="0" shapeId="0">
      <text>
        <r>
          <rPr>
            <sz val="10"/>
            <color rgb="FF000000"/>
            <rFont val="Arial"/>
            <family val="2"/>
            <scheme val="minor"/>
          </rPr>
          <t>======
ID#AAABDQTB9wQ
PwC    (2023-12-26 21:41:57)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3" authorId="0" shapeId="0">
      <text>
        <r>
          <rPr>
            <sz val="10"/>
            <color rgb="FF000000"/>
            <rFont val="Arial"/>
            <family val="2"/>
            <scheme val="minor"/>
          </rPr>
          <t>======
ID#AAABDQTB9wk
PwC    (2023-12-26 21:41:57)
Cuáles entidades externas o dependencias del Instituto son las encargadas del procesamiento y divulgación de la información insumo para el cálculo del indicador?</t>
        </r>
      </text>
    </comment>
    <comment ref="H13" authorId="0" shapeId="0">
      <text>
        <r>
          <rPr>
            <sz val="10"/>
            <color rgb="FF000000"/>
            <rFont val="Arial"/>
            <family val="2"/>
            <scheme val="minor"/>
          </rPr>
          <t>======
ID#AAABDQTB9vE
PwC    (2023-12-26 21:41:57)
Cada cuánto tiempo debe ser calculado el indicador?
Con qué frecuencia?.
Esta puede ser:  anual, trimestral, mensual, diaria, etc.</t>
        </r>
      </text>
    </comment>
    <comment ref="B14" authorId="0" shapeId="0">
      <text>
        <r>
          <rPr>
            <sz val="10"/>
            <color rgb="FF000000"/>
            <rFont val="Arial"/>
            <family val="2"/>
            <scheme val="minor"/>
          </rPr>
          <t>======
ID#AAABDQTB9vI
PwC    (2023-12-26 21:41:57)
Responsable de obtener la medición del indicador.
Se debe colocar el CARGO.</t>
        </r>
      </text>
    </comment>
    <comment ref="H14" authorId="0" shapeId="0">
      <text>
        <r>
          <rPr>
            <sz val="10"/>
            <color rgb="FF000000"/>
            <rFont val="Arial"/>
            <family val="2"/>
            <scheme val="minor"/>
          </rPr>
          <t>======
ID#AAABDQTB9xA
PwC    (2023-12-26 21:41:57)
Responsable del seguimiento, validación de resultados y definición de planes de acción sobre el indicador. Se debe colocar el CARGO.
Está definido en el SIG que este rol le corresponde al Responsable del proceso.</t>
        </r>
      </text>
    </comment>
    <comment ref="B15" authorId="0" shapeId="0">
      <text>
        <r>
          <rPr>
            <sz val="10"/>
            <color rgb="FF000000"/>
            <rFont val="Arial"/>
            <family val="2"/>
            <scheme val="minor"/>
          </rPr>
          <t>======
ID#AAABDQTB9v4
PwC    (2023-12-26 21:41:57)
Medición, comportamiento o estimación del indicador al inicio del periodo de medición. Generalmente corresponde al valor obtenido en el año anterior.</t>
        </r>
      </text>
    </comment>
    <comment ref="F15" authorId="0" shapeId="0">
      <text>
        <r>
          <rPr>
            <sz val="10"/>
            <color rgb="FF000000"/>
            <rFont val="Arial"/>
            <family val="2"/>
            <scheme val="minor"/>
          </rPr>
          <t>======
ID#AAABDQTB9w0
PwC    (2023-12-26 21:41:57)
Objetivo propuesto para el indicador, para indicadores estratégicos debe involucrar meta anual según Plan Indicativo</t>
        </r>
      </text>
    </comment>
    <comment ref="G15" authorId="0" shapeId="0">
      <text>
        <r>
          <rPr>
            <sz val="10"/>
            <color rgb="FF000000"/>
            <rFont val="Arial"/>
            <family val="2"/>
            <scheme val="minor"/>
          </rPr>
          <t>======
ID#AAABDQTB9v0
Liliana Lamprea    (2023-12-26 21:41:57)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text>
        <r>
          <rPr>
            <sz val="10"/>
            <color rgb="FF000000"/>
            <rFont val="Arial"/>
            <family val="2"/>
            <scheme val="minor"/>
          </rPr>
          <t>======
ID#AAABDQTB9u0
Liliana Lamprea    (2023-12-26 21:41:57)
Fecha en la que se realiza la medición del indicador</t>
        </r>
      </text>
    </comment>
    <comment ref="B23" authorId="0" shapeId="0">
      <text>
        <r>
          <rPr>
            <sz val="10"/>
            <color rgb="FF000000"/>
            <rFont val="Arial"/>
            <family val="2"/>
            <scheme val="minor"/>
          </rPr>
          <t>======
ID#AAABDQTB9vg
Liliana Lamprea    (2023-12-26 21:41:57)
Meta establecida para el indicador, en el periodo objeto de seguuimiento</t>
        </r>
      </text>
    </comment>
    <comment ref="C23" authorId="0" shapeId="0">
      <text>
        <r>
          <rPr>
            <sz val="10"/>
            <color rgb="FF000000"/>
            <rFont val="Arial"/>
            <family val="2"/>
            <scheme val="minor"/>
          </rPr>
          <t>======
ID#AAABDQTB9vU
Liliana Lamprea    (2023-12-26 21:41:57)
Cálculo del indicador, para el periodo objeto de seguimiento.
Recuerde que debe sombrear esta casilla de acuerdo con las convenciones del Rango de Evaluación.</t>
        </r>
      </text>
    </comment>
    <comment ref="D23" authorId="0" shapeId="0">
      <text>
        <r>
          <rPr>
            <sz val="10"/>
            <color rgb="FF000000"/>
            <rFont val="Arial"/>
            <family val="2"/>
            <scheme val="minor"/>
          </rPr>
          <t>======
ID#AAABDQTB9uI
Liliana Lamprea    (2023-12-26 21:41:57)
% de cumplimiento del indicador, teniendo en cuenta la meta y el resultado obtenido de la medición del indicador</t>
        </r>
      </text>
    </comment>
    <comment ref="E23" authorId="0" shapeId="0">
      <text>
        <r>
          <rPr>
            <sz val="10"/>
            <color rgb="FF000000"/>
            <rFont val="Arial"/>
            <family val="2"/>
            <scheme val="minor"/>
          </rPr>
          <t>======
ID#AAABDQTB9ws
Liliana Lamprea    (2023-12-26 21:41:57)
Realizar las anotaciones que se consideren importantes frente al resultado obtenido</t>
        </r>
      </text>
    </comment>
    <comment ref="G23" authorId="0" shapeId="0">
      <text>
        <r>
          <rPr>
            <sz val="10"/>
            <color rgb="FF000000"/>
            <rFont val="Arial"/>
            <family val="2"/>
            <scheme val="minor"/>
          </rPr>
          <t>======
ID#AAABDQTB9vM
Liliana Lamprea    (2023-12-26 21:41:57)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text>
        <r>
          <rPr>
            <sz val="10"/>
            <color rgb="FF000000"/>
            <rFont val="Arial"/>
            <family val="2"/>
            <scheme val="minor"/>
          </rPr>
          <t>======
ID#AAABDQTB9uQ
Liliana Lamprea    (2023-12-26 21:41:57)
Cargo del responsable o responsables de implementar las acciones propuestas.</t>
        </r>
      </text>
    </comment>
    <comment ref="J23" authorId="0" shapeId="0">
      <text>
        <r>
          <rPr>
            <sz val="10"/>
            <color rgb="FF000000"/>
            <rFont val="Arial"/>
            <family val="2"/>
            <scheme val="minor"/>
          </rPr>
          <t>======
ID#AAABDQTB9xI
Liliana Lamprea    (2023-12-26 21:41:57)
Fecha o plazo establecido para la implementación de las acciones propuestas</t>
        </r>
      </text>
    </comment>
  </commentList>
</comments>
</file>

<file path=xl/sharedStrings.xml><?xml version="1.0" encoding="utf-8"?>
<sst xmlns="http://schemas.openxmlformats.org/spreadsheetml/2006/main" count="313" uniqueCount="107">
  <si>
    <t>Resultado</t>
  </si>
  <si>
    <t>SI</t>
  </si>
  <si>
    <t>Cumplido</t>
  </si>
  <si>
    <t>EFICACIA</t>
  </si>
  <si>
    <t>INSTITUTO DE FINANCIAMIENTO, PROMOCIÓN Y DESARROLLO DE IBAGUÉ - INFIBAGUÉ -</t>
  </si>
  <si>
    <r>
      <rPr>
        <b/>
        <sz val="11"/>
        <color theme="1"/>
        <rFont val="Arial"/>
        <family val="2"/>
      </rPr>
      <t xml:space="preserve"> CÓDIGO:   </t>
    </r>
    <r>
      <rPr>
        <sz val="11"/>
        <color theme="1"/>
        <rFont val="Arial"/>
        <family val="2"/>
      </rPr>
      <t>FOR-SI-010</t>
    </r>
  </si>
  <si>
    <t>Producto</t>
  </si>
  <si>
    <t>NO</t>
  </si>
  <si>
    <t>No Cumplido</t>
  </si>
  <si>
    <t>EFICIENCIA</t>
  </si>
  <si>
    <r>
      <rPr>
        <b/>
        <sz val="11"/>
        <color theme="1"/>
        <rFont val="Arial"/>
        <family val="2"/>
      </rPr>
      <t xml:space="preserve"> FECHA VIGENCIA: </t>
    </r>
    <r>
      <rPr>
        <sz val="11"/>
        <color theme="1"/>
        <rFont val="Arial"/>
        <family val="2"/>
      </rPr>
      <t>2018/06/13</t>
    </r>
  </si>
  <si>
    <t>Proceso</t>
  </si>
  <si>
    <t>En desarrollo</t>
  </si>
  <si>
    <t>EFECTIVIDAD</t>
  </si>
  <si>
    <t>FICHA TÉCNICA DE INDICADORES POR PROCESO</t>
  </si>
  <si>
    <r>
      <rPr>
        <b/>
        <sz val="11"/>
        <color theme="1"/>
        <rFont val="Arial"/>
        <family val="2"/>
      </rPr>
      <t xml:space="preserve"> VERSIÓN: </t>
    </r>
    <r>
      <rPr>
        <sz val="11"/>
        <color theme="1"/>
        <rFont val="Arial"/>
        <family val="2"/>
      </rPr>
      <t>01</t>
    </r>
  </si>
  <si>
    <t>Sin Iniciar</t>
  </si>
  <si>
    <t>DESCRIPCIÓN DEL INDICADOR</t>
  </si>
  <si>
    <t>Proceso:</t>
  </si>
  <si>
    <t>PROCESO DE GESTIÓN JURIDICA</t>
  </si>
  <si>
    <t>Tipo de Indicador</t>
  </si>
  <si>
    <t>Nombre del indicador</t>
  </si>
  <si>
    <t>DEFENSA JUDICIAL OPORTUNA DE LOS PROCESOS QUE SE ENCUENTRA VINCULADO EL INSTITUTO</t>
  </si>
  <si>
    <t>Tablero de Control</t>
  </si>
  <si>
    <t>Objetivo del indicador</t>
  </si>
  <si>
    <t>Adelantar control de la oportuna defensa judicial de los procesos en los que se encuentra vinculado el Instituto.</t>
  </si>
  <si>
    <t>Pertinencia</t>
  </si>
  <si>
    <t>Términos establecidos por la Ley</t>
  </si>
  <si>
    <t>Unidad de medida</t>
  </si>
  <si>
    <t>Porcentaje %</t>
  </si>
  <si>
    <t>Definición de variables de la Fórmula</t>
  </si>
  <si>
    <r>
      <rPr>
        <b/>
        <sz val="10"/>
        <color theme="1"/>
        <rFont val="Arial"/>
        <family val="2"/>
      </rPr>
      <t>Número de demandas contestadas:</t>
    </r>
    <r>
      <rPr>
        <sz val="10"/>
        <color theme="1"/>
        <rFont val="Arial"/>
        <family val="2"/>
      </rPr>
      <t xml:space="preserve"> Es el numero contestaciones oportunas presentadas a la autoridad judicial competente
</t>
    </r>
    <r>
      <rPr>
        <b/>
        <sz val="10"/>
        <color theme="1"/>
        <rFont val="Arial"/>
        <family val="2"/>
      </rPr>
      <t xml:space="preserve">Número de procesos judiciales vinculados: </t>
    </r>
    <r>
      <rPr>
        <sz val="10"/>
        <color theme="1"/>
        <rFont val="Arial"/>
        <family val="2"/>
      </rPr>
      <t xml:space="preserve"> Es el numero de procesos notificados personalmente o por correo electronico respecto a la vinculación de un proceso judicial por parte de la autoridad competente </t>
    </r>
  </si>
  <si>
    <t>Fórmula para su Cálculo</t>
  </si>
  <si>
    <t>No. Demandas contestadas/No.Procesos judiciales vinculados*100</t>
  </si>
  <si>
    <t>Aspectos metodológicos</t>
  </si>
  <si>
    <t xml:space="preserve">Lineamientos para la formulación, implementación y seguimiento de las políticas de prevención del daño antijurídico.​​     </t>
  </si>
  <si>
    <t>Fuente de los datos</t>
  </si>
  <si>
    <t>Secretaría General</t>
  </si>
  <si>
    <t>Periodicidad / Fechas de medición</t>
  </si>
  <si>
    <t>Responsable de generar el indicador</t>
  </si>
  <si>
    <t>Profesional Universitario 219-01 del área de gestión juridica adscrito a la Secretaría General.</t>
  </si>
  <si>
    <t>Responsable del seguimiento del indicador</t>
  </si>
  <si>
    <t>Secretario General codigo 054 grado 05</t>
  </si>
  <si>
    <t>Línea de base</t>
  </si>
  <si>
    <t>Meta</t>
  </si>
  <si>
    <t>Rangos de evaluación</t>
  </si>
  <si>
    <t>BUENO</t>
  </si>
  <si>
    <t>REGULAR</t>
  </si>
  <si>
    <t>MALO</t>
  </si>
  <si>
    <t>&lt; o = 20%</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</si>
  <si>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</si>
  <si>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</si>
  <si>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</si>
  <si>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SEGUIMIENTO AL INDICADOR</t>
  </si>
  <si>
    <t>Periodo de Medición</t>
  </si>
  <si>
    <t>Medición del indicador</t>
  </si>
  <si>
    <t>% de Cumplim.</t>
  </si>
  <si>
    <t>Análisis del Resultado</t>
  </si>
  <si>
    <t>Acciones de mejoramiento requeridas</t>
  </si>
  <si>
    <t>Responsable</t>
  </si>
  <si>
    <t>Fecha Limite</t>
  </si>
  <si>
    <t>N/A</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</si>
  <si>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</si>
  <si>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</si>
  <si>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</si>
  <si>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GRÁFICO DEL COMPORTAMIENTO DEL INDICADOR</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</si>
  <si>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</si>
  <si>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2018/06/13</t>
    </r>
  </si>
  <si>
    <r>
      <rPr>
        <b/>
        <sz val="11"/>
        <color theme="1"/>
        <rFont val="Arial"/>
        <family val="2"/>
      </rPr>
      <t xml:space="preserve"> VERSIÓN: </t>
    </r>
    <r>
      <rPr>
        <sz val="11"/>
        <color theme="1"/>
        <rFont val="Arial"/>
        <family val="2"/>
      </rPr>
      <t>01</t>
    </r>
  </si>
  <si>
    <t>CAPACITAR A TODO EL PERSONAL EN LA PREVENCION DEL DAÑO ANTIJURIDICO EN LOS TEMAS LEGALES</t>
  </si>
  <si>
    <t>Identificar los eventuales hechos que causan daños antijurídicos y adoptar las medidas adecuadas para evitar su ocurrencia o mitigar sus consecuencias.</t>
  </si>
  <si>
    <t>Adecuada aplicación de la Ley</t>
  </si>
  <si>
    <r>
      <rPr>
        <b/>
        <sz val="10"/>
        <color theme="1"/>
        <rFont val="Arial"/>
        <family val="2"/>
      </rPr>
      <t>N° de Capacitaciones Realizadas:</t>
    </r>
    <r>
      <rPr>
        <sz val="10"/>
        <color theme="1"/>
        <rFont val="Arial"/>
        <family val="2"/>
      </rPr>
      <t xml:space="preserve">  capacitaciones brindadas a todos los grupos de interes del instituto (lideres de procesos, supervisores, interventores, contratistas, etc)
</t>
    </r>
    <r>
      <rPr>
        <b/>
        <sz val="10"/>
        <color theme="1"/>
        <rFont val="Arial"/>
        <family val="2"/>
      </rPr>
      <t xml:space="preserve"> N° de Capacitaciones Requeridas:</t>
    </r>
    <r>
      <rPr>
        <sz val="10"/>
        <color theme="1"/>
        <rFont val="Arial"/>
        <family val="2"/>
      </rPr>
      <t xml:space="preserve"> Es la cantidad de capacitaciones solictadas por las demas dependencias </t>
    </r>
  </si>
  <si>
    <t>No. Capacitaciones Realizadas/No.Capacitaciones Requeridas*100</t>
  </si>
  <si>
    <t>Anual</t>
  </si>
  <si>
    <t>&gt;= 51 = 100%</t>
  </si>
  <si>
    <t>&lt;= 50% -21%</t>
  </si>
  <si>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</si>
  <si>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</si>
  <si>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</si>
  <si>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r>
      <rPr>
        <b/>
        <sz val="11"/>
        <color theme="1"/>
        <rFont val="Arial"/>
        <family val="2"/>
      </rPr>
      <t xml:space="preserve"> CÓDIGO:   </t>
    </r>
    <r>
      <rPr>
        <sz val="11"/>
        <color theme="1"/>
        <rFont val="Arial"/>
        <family val="2"/>
      </rPr>
      <t>FOR-SI-010</t>
    </r>
  </si>
  <si>
    <r>
      <rPr>
        <b/>
        <sz val="11"/>
        <color theme="1"/>
        <rFont val="Arial"/>
        <family val="2"/>
      </rPr>
      <t xml:space="preserve"> FECHA VIGENCIA: </t>
    </r>
    <r>
      <rPr>
        <sz val="11"/>
        <color theme="1"/>
        <rFont val="Arial"/>
        <family val="2"/>
      </rPr>
      <t>2018/06/12</t>
    </r>
  </si>
  <si>
    <r>
      <rPr>
        <b/>
        <sz val="11"/>
        <color theme="1"/>
        <rFont val="Arial"/>
        <family val="2"/>
      </rPr>
      <t xml:space="preserve"> VERSIÓN: </t>
    </r>
    <r>
      <rPr>
        <sz val="11"/>
        <color theme="1"/>
        <rFont val="Arial"/>
        <family val="2"/>
      </rPr>
      <t>01</t>
    </r>
  </si>
  <si>
    <t>&lt;= 64% - 21%</t>
  </si>
  <si>
    <t>&gt; = 70% - 100%</t>
  </si>
  <si>
    <t>SEMESTRAL</t>
  </si>
  <si>
    <t>Adelantar la oportuna contestacion y/o emosion de acciones de tutela  en los que se encuentra vinculado el Instituto.</t>
  </si>
  <si>
    <t>RESPUESTA OPORTUNA DE LAS ACCIONES DE TUTELA NOTIFICADAS Y EMITIDAS POR EL INSTITUTO</t>
  </si>
  <si>
    <r>
      <rPr>
        <b/>
        <sz val="10"/>
        <color theme="1"/>
        <rFont val="Arial"/>
        <family val="2"/>
      </rPr>
      <t>Número de acciones de tutela contestadas e interpuestas:</t>
    </r>
    <r>
      <rPr>
        <sz val="10"/>
        <color theme="1"/>
        <rFont val="Arial"/>
        <family val="2"/>
      </rPr>
      <t xml:space="preserve"> Es el numero contestaciones oportunas presentadas a la autoridad judicial competente
</t>
    </r>
    <r>
      <rPr>
        <b/>
        <sz val="10"/>
        <color theme="1"/>
        <rFont val="Arial"/>
        <family val="2"/>
      </rPr>
      <t xml:space="preserve">Número total de acciones de tutela: </t>
    </r>
    <r>
      <rPr>
        <sz val="10"/>
        <color theme="1"/>
        <rFont val="Arial"/>
        <family val="2"/>
      </rPr>
      <t xml:space="preserve"> Es el numero de procesos notificados personalmente o por correo electronico respecto a la vinculación de un proceso judicial por parte de la autoridad competente </t>
    </r>
  </si>
  <si>
    <t>No. De acciones de tutela contestadas/No. De acciones de tutela notificadas *100</t>
  </si>
  <si>
    <t>TRIMESTRAL</t>
  </si>
  <si>
    <t>acciones de tutela allegadas a cada proceso y/o dependencia del instituto</t>
  </si>
  <si>
    <t>Marzo</t>
  </si>
  <si>
    <t>junio</t>
  </si>
  <si>
    <t>septiembre</t>
  </si>
  <si>
    <t>Diciembre</t>
  </si>
  <si>
    <t>Secretaria General - Gestion Juridica</t>
  </si>
  <si>
    <t>01/07/25 al 31/12/25</t>
  </si>
  <si>
    <t>01/01/2025 al 31/12/2025</t>
  </si>
  <si>
    <t>01/01/2025 al 30/06/2025</t>
  </si>
  <si>
    <t xml:space="preserve">A la fecha de corte del 30 de septiembre, se realizaron las 3 capacitaciones planeadas para la vigencia 2025.
Se han realizado capacitacion "politica de prevencion del daño antijuridico.", " gestion legal de datos personales, reserva legal de la informacion y respuesta institucional.", "figura juridica de accion de repeticion" </t>
  </si>
  <si>
    <t>Desdela Secretaría General en el proceso de Gestion Juridica en el primer trimestre del año se recibieron 17 notificaciones de acciones de tutelas, las cuales fueron en su totalidad respondidas.</t>
  </si>
  <si>
    <t>Desdela Secretaría General en el proceso de Gestion Juridica en el segundo trimestre del año se recibieron 18 notificaciones de acciones de tutelas, las cuales fueron en su totalidad respondidas.</t>
  </si>
  <si>
    <t>Desdela Secretaría General en el proceso de Gestion Juridica al 30 de septiembre del corriente se recibieron 20 notificaciones de acciones de tutelas, las cuales fueron en su totalidad respondidas</t>
  </si>
  <si>
    <t xml:space="preserve">PARA ERL PRIMER SEMESTRE DEL AÑO 2025 EL INSTITUTO NO FUE VINCULA NI DEMANDADO POR PARTE DE UN TERCERO </t>
  </si>
  <si>
    <t xml:space="preserve">PARA ERL SEGUNDO SEMESTRE DEL AÑO 2025 EL INSTITUTO NO FUE VINCULA NI DEMANDADO POR PARTE DE UN TERCERO </t>
  </si>
  <si>
    <t>30/09/205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</si>
</sst>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Arial"/>
      <scheme val="minor"/>
    </font>
    <font>
      <b/>
      <sz val="10"/>
      <color theme="1"/>
      <name val="Arial"/>
      <family val="2"/>
    </font>
    <font>
      <sz val="10"/>
      <name val="Arial"/>
      <family val="2"/>
    </font>
    <font>
      <sz val="11"/>
      <color theme="1"/>
      <name val="Arial"/>
      <family val="2"/>
    </font>
    <font>
      <sz val="10"/>
      <color theme="1"/>
      <name val="Arial"/>
      <family val="2"/>
    </font>
    <font>
      <sz val="10"/>
      <color theme="0"/>
      <name val="Arial"/>
      <family val="2"/>
    </font>
    <font>
      <b/>
      <sz val="12"/>
      <color theme="1"/>
      <name val="Arial"/>
      <family val="2"/>
    </font>
    <font>
      <b/>
      <sz val="11"/>
      <color theme="1"/>
      <name val="Arial"/>
      <family val="2"/>
    </font>
    <font>
      <sz val="8"/>
      <color theme="1"/>
      <name val="Arial"/>
      <family val="2"/>
    </font>
    <font>
      <b/>
      <sz val="9"/>
      <color theme="1"/>
      <name val="Arial"/>
      <family val="2"/>
    </font>
    <font>
      <sz val="12"/>
      <color theme="1"/>
      <name val="Arial"/>
      <family val="2"/>
    </font>
    <font>
      <sz val="9"/>
      <color theme="1"/>
      <name val="Arial"/>
      <family val="2"/>
    </font>
    <font>
      <sz val="10"/>
      <color rgb="FF000000"/>
      <name val="Arial"/>
      <family val="2"/>
      <scheme val="minor"/>
    </font>
    <font>
      <sz val="9"/>
      <name val="Arial"/>
      <family val="2"/>
    </font>
    <font>
      <b/>
      <sz val="10"/>
      <name val="Arial"/>
      <family val="2"/>
    </font>
  </fonts>
  <fills count="13">
    <fill>
      <patternFill patternType="none"/>
    </fill>
    <fill>
      <patternFill patternType="gray125"/>
    </fill>
    <fill>
      <patternFill patternType="solid">
        <fgColor rgb="FFC0C0C0"/>
        <bgColor rgb="FFC0C0C0"/>
      </patternFill>
    </fill>
    <fill>
      <patternFill patternType="solid">
        <fgColor rgb="FFA5A5A5"/>
        <bgColor rgb="FFA5A5A5"/>
      </patternFill>
    </fill>
    <fill>
      <patternFill patternType="solid">
        <fgColor rgb="FFEAF1DD"/>
        <bgColor rgb="FFEAF1DD"/>
      </patternFill>
    </fill>
    <fill>
      <patternFill patternType="solid">
        <fgColor rgb="FFF2F2F2"/>
        <bgColor rgb="FFF2F2F2"/>
      </patternFill>
    </fill>
    <fill>
      <patternFill patternType="solid">
        <fgColor rgb="FF008000"/>
        <bgColor rgb="FF008000"/>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theme="0"/>
        <bgColor indexed="64"/>
      </patternFill>
    </fill>
    <fill>
      <patternFill patternType="solid">
        <fgColor theme="0"/>
        <bgColor rgb="FF008000"/>
      </patternFill>
    </fill>
    <fill>
      <patternFill patternType="solid">
        <fgColor rgb="FF00B050"/>
        <bgColor rgb="FF008000"/>
      </patternFill>
    </fill>
  </fills>
  <borders count="6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s>
  <cellStyleXfs count="2">
    <xf numFmtId="0" fontId="0" fillId="0" borderId="0"/>
    <xf numFmtId="9" fontId="12" fillId="0" borderId="0" applyFont="0" applyFill="0" applyBorder="0" applyAlignment="0" applyProtection="0"/>
  </cellStyleXfs>
  <cellXfs count="119">
    <xf numFmtId="0" fontId="0" fillId="0" borderId="0" xfId="0" applyFont="1" applyAlignmen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0" xfId="0" applyFont="1" applyBorder="1" applyAlignment="1">
      <alignment horizontal="left" vertical="center" wrapText="1"/>
    </xf>
    <xf numFmtId="0" fontId="6" fillId="4"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29"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4" fillId="0" borderId="18" xfId="0" applyFont="1" applyBorder="1" applyAlignment="1">
      <alignment horizontal="center" vertical="center" wrapText="1"/>
    </xf>
    <xf numFmtId="0" fontId="6" fillId="4" borderId="34"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0" borderId="0" xfId="0" applyFont="1" applyAlignment="1">
      <alignment horizontal="center" vertical="center" wrapText="1"/>
    </xf>
    <xf numFmtId="0" fontId="4" fillId="6" borderId="3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1" fillId="0" borderId="0" xfId="0" applyFont="1" applyAlignment="1">
      <alignment horizontal="center" vertical="center" wrapText="1"/>
    </xf>
    <xf numFmtId="16" fontId="11" fillId="0" borderId="0" xfId="0" applyNumberFormat="1"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Font="1" applyAlignment="1"/>
    <xf numFmtId="9" fontId="13" fillId="10" borderId="56" xfId="1" applyFont="1" applyFill="1" applyBorder="1" applyAlignment="1">
      <alignment horizontal="center" vertical="center" wrapText="1"/>
    </xf>
    <xf numFmtId="0" fontId="3" fillId="0" borderId="41" xfId="0" applyFont="1" applyBorder="1" applyAlignment="1">
      <alignment horizontal="center" vertical="center" wrapText="1"/>
    </xf>
    <xf numFmtId="9" fontId="3" fillId="9" borderId="41" xfId="0" applyNumberFormat="1" applyFont="1" applyFill="1" applyBorder="1" applyAlignment="1">
      <alignment horizontal="center" vertical="center" wrapText="1"/>
    </xf>
    <xf numFmtId="9" fontId="10" fillId="11" borderId="41" xfId="0" applyNumberFormat="1" applyFont="1" applyFill="1" applyBorder="1" applyAlignment="1">
      <alignment horizontal="center" vertical="center" wrapText="1"/>
    </xf>
    <xf numFmtId="9" fontId="13" fillId="10" borderId="57" xfId="1" applyFont="1" applyFill="1" applyBorder="1" applyAlignment="1">
      <alignment horizontal="center" vertical="center" wrapText="1"/>
    </xf>
    <xf numFmtId="14" fontId="10" fillId="0" borderId="41" xfId="0" applyNumberFormat="1" applyFont="1" applyBorder="1" applyAlignment="1">
      <alignment horizontal="center" vertical="center" wrapText="1"/>
    </xf>
    <xf numFmtId="0" fontId="3" fillId="0" borderId="56" xfId="0" applyFont="1" applyBorder="1" applyAlignment="1">
      <alignment horizontal="center" vertical="center" wrapText="1"/>
    </xf>
    <xf numFmtId="14" fontId="10" fillId="0" borderId="56" xfId="0" applyNumberFormat="1" applyFont="1" applyBorder="1" applyAlignment="1">
      <alignment horizontal="center" vertical="center" wrapText="1"/>
    </xf>
    <xf numFmtId="14" fontId="10" fillId="0" borderId="56" xfId="0" applyNumberFormat="1" applyFont="1" applyBorder="1" applyAlignment="1">
      <alignment vertical="center" wrapText="1"/>
    </xf>
    <xf numFmtId="0" fontId="1" fillId="4" borderId="60" xfId="0" applyFont="1" applyFill="1" applyBorder="1" applyAlignment="1">
      <alignment horizontal="center" vertical="center" wrapText="1"/>
    </xf>
    <xf numFmtId="0" fontId="9" fillId="4" borderId="5" xfId="0" applyFont="1" applyFill="1" applyBorder="1" applyAlignment="1">
      <alignment horizontal="center" vertical="center" wrapText="1"/>
    </xf>
    <xf numFmtId="9" fontId="11" fillId="0" borderId="56" xfId="0" applyNumberFormat="1" applyFont="1" applyBorder="1" applyAlignment="1">
      <alignment horizontal="center" vertical="center" wrapText="1"/>
    </xf>
    <xf numFmtId="9" fontId="3" fillId="9" borderId="42" xfId="0" applyNumberFormat="1" applyFont="1" applyFill="1" applyBorder="1" applyAlignment="1">
      <alignment horizontal="center" vertical="center" wrapText="1"/>
    </xf>
    <xf numFmtId="0" fontId="1" fillId="4" borderId="61" xfId="0" applyFont="1" applyFill="1" applyBorder="1" applyAlignment="1">
      <alignment horizontal="center" vertical="center" wrapText="1"/>
    </xf>
    <xf numFmtId="0" fontId="3" fillId="0" borderId="62" xfId="0" applyFont="1" applyBorder="1" applyAlignment="1">
      <alignment horizontal="center" vertical="center" wrapText="1"/>
    </xf>
    <xf numFmtId="14" fontId="10" fillId="0" borderId="62" xfId="0" applyNumberFormat="1" applyFont="1" applyBorder="1" applyAlignment="1">
      <alignment horizontal="center" vertical="center" wrapText="1"/>
    </xf>
    <xf numFmtId="9" fontId="3" fillId="9" borderId="66" xfId="0" applyNumberFormat="1" applyFont="1" applyFill="1" applyBorder="1" applyAlignment="1">
      <alignment horizontal="center" vertical="center" wrapText="1"/>
    </xf>
    <xf numFmtId="9" fontId="10" fillId="12" borderId="56" xfId="0" applyNumberFormat="1" applyFont="1" applyFill="1" applyBorder="1" applyAlignment="1">
      <alignment horizontal="center" vertical="center" wrapText="1"/>
    </xf>
    <xf numFmtId="0" fontId="6" fillId="0" borderId="16" xfId="0" applyFont="1" applyBorder="1" applyAlignment="1">
      <alignment horizontal="center" vertical="center" wrapText="1"/>
    </xf>
    <xf numFmtId="0" fontId="2" fillId="0" borderId="17" xfId="0" applyFont="1" applyBorder="1"/>
    <xf numFmtId="0" fontId="2" fillId="0" borderId="18" xfId="0" applyFont="1" applyBorder="1"/>
    <xf numFmtId="0" fontId="6"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1" fillId="9" borderId="39" xfId="0" applyFont="1" applyFill="1" applyBorder="1" applyAlignment="1">
      <alignment horizontal="center" vertical="center" wrapText="1"/>
    </xf>
    <xf numFmtId="0" fontId="2" fillId="0" borderId="40" xfId="0" applyFont="1" applyBorder="1"/>
    <xf numFmtId="0" fontId="4" fillId="0" borderId="4" xfId="0" applyFont="1" applyBorder="1" applyAlignment="1">
      <alignment horizontal="center" vertical="center" wrapText="1"/>
    </xf>
    <xf numFmtId="0" fontId="2" fillId="0" borderId="9" xfId="0" applyFont="1" applyBorder="1"/>
    <xf numFmtId="0" fontId="2" fillId="0" borderId="15" xfId="0" applyFont="1" applyBorder="1"/>
    <xf numFmtId="0" fontId="6" fillId="0" borderId="4" xfId="0" applyFont="1" applyBorder="1" applyAlignment="1">
      <alignment horizontal="center" vertical="center" wrapText="1"/>
    </xf>
    <xf numFmtId="0" fontId="2" fillId="0" borderId="5" xfId="0" applyFont="1" applyBorder="1"/>
    <xf numFmtId="0" fontId="2" fillId="0" borderId="6" xfId="0" applyFont="1" applyBorder="1"/>
    <xf numFmtId="0" fontId="2" fillId="0" borderId="10" xfId="0" applyFont="1" applyBorder="1"/>
    <xf numFmtId="0" fontId="2" fillId="0" borderId="11" xfId="0" applyFont="1" applyBorder="1"/>
    <xf numFmtId="0" fontId="2" fillId="0" borderId="12" xfId="0" applyFont="1" applyBorder="1"/>
    <xf numFmtId="0" fontId="7" fillId="0" borderId="7" xfId="0" applyFont="1" applyBorder="1" applyAlignment="1">
      <alignment horizontal="center" vertical="center" wrapText="1"/>
    </xf>
    <xf numFmtId="0" fontId="2" fillId="0" borderId="8" xfId="0" applyFont="1" applyBorder="1"/>
    <xf numFmtId="0" fontId="7" fillId="0" borderId="13" xfId="0" applyFont="1" applyBorder="1" applyAlignment="1">
      <alignment horizontal="center" vertical="center" wrapText="1"/>
    </xf>
    <xf numFmtId="0" fontId="2" fillId="0" borderId="14" xfId="0" applyFont="1" applyBorder="1"/>
    <xf numFmtId="0" fontId="7"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9" borderId="68" xfId="0" applyFont="1" applyFill="1" applyBorder="1" applyAlignment="1">
      <alignment horizontal="center" vertical="center" wrapText="1"/>
    </xf>
    <xf numFmtId="0" fontId="11" fillId="9" borderId="67" xfId="0" applyFont="1" applyFill="1" applyBorder="1" applyAlignment="1">
      <alignment horizontal="center" vertical="center" wrapText="1"/>
    </xf>
    <xf numFmtId="0" fontId="11" fillId="0" borderId="56"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4" fillId="0" borderId="25" xfId="0" applyFont="1" applyBorder="1" applyAlignment="1">
      <alignment horizontal="center" vertical="center" wrapText="1"/>
    </xf>
    <xf numFmtId="0" fontId="2" fillId="0" borderId="26" xfId="0" applyFont="1" applyBorder="1"/>
    <xf numFmtId="0" fontId="1" fillId="0" borderId="30" xfId="0" applyFont="1" applyBorder="1" applyAlignment="1">
      <alignment horizontal="center" vertical="center" wrapText="1"/>
    </xf>
    <xf numFmtId="0" fontId="14" fillId="0" borderId="31" xfId="0" applyFont="1" applyBorder="1"/>
    <xf numFmtId="0" fontId="14" fillId="0" borderId="32" xfId="0" applyFont="1" applyBorder="1"/>
    <xf numFmtId="0" fontId="1" fillId="3" borderId="21" xfId="0" applyFont="1" applyFill="1" applyBorder="1" applyAlignment="1">
      <alignment horizontal="center" vertical="center" wrapText="1"/>
    </xf>
    <xf numFmtId="0" fontId="4" fillId="0" borderId="35" xfId="0" applyFont="1" applyBorder="1" applyAlignment="1">
      <alignment horizontal="center" vertical="center" wrapText="1"/>
    </xf>
    <xf numFmtId="0" fontId="2" fillId="0" borderId="13" xfId="0" applyFont="1" applyBorder="1"/>
    <xf numFmtId="0" fontId="2" fillId="0" borderId="36" xfId="0" applyFont="1" applyBorder="1"/>
    <xf numFmtId="0" fontId="1" fillId="2" borderId="1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2" fillId="0" borderId="7" xfId="0" applyFont="1" applyBorder="1"/>
    <xf numFmtId="0" fontId="6" fillId="4" borderId="38" xfId="0" applyFont="1" applyFill="1" applyBorder="1" applyAlignment="1">
      <alignment horizontal="center" vertical="center" wrapText="1"/>
    </xf>
    <xf numFmtId="0" fontId="2" fillId="0" borderId="44" xfId="0" applyFont="1" applyBorder="1"/>
    <xf numFmtId="9" fontId="8" fillId="0" borderId="19" xfId="0" applyNumberFormat="1" applyFont="1" applyBorder="1" applyAlignment="1">
      <alignment horizontal="center" vertical="center" wrapText="1"/>
    </xf>
    <xf numFmtId="0" fontId="2" fillId="0" borderId="19" xfId="0" applyFont="1" applyBorder="1"/>
    <xf numFmtId="0" fontId="0" fillId="0" borderId="0" xfId="0" applyFont="1" applyAlignment="1"/>
    <xf numFmtId="0" fontId="6" fillId="4" borderId="39" xfId="0" applyFont="1" applyFill="1" applyBorder="1" applyAlignment="1">
      <alignment horizontal="center" vertical="center" wrapText="1"/>
    </xf>
    <xf numFmtId="0" fontId="2" fillId="0" borderId="25" xfId="0" applyFont="1" applyBorder="1"/>
    <xf numFmtId="9" fontId="8" fillId="0" borderId="41" xfId="0" applyNumberFormat="1" applyFont="1" applyBorder="1" applyAlignment="1">
      <alignment horizontal="center" vertical="center" wrapText="1"/>
    </xf>
    <xf numFmtId="0" fontId="2" fillId="0" borderId="45" xfId="0" applyFont="1" applyBorder="1"/>
    <xf numFmtId="0" fontId="6" fillId="4" borderId="42" xfId="0" applyFont="1" applyFill="1" applyBorder="1" applyAlignment="1">
      <alignment horizontal="center" vertical="center" wrapText="1"/>
    </xf>
    <xf numFmtId="0" fontId="2" fillId="0" borderId="46" xfId="0" applyFont="1" applyBorder="1"/>
    <xf numFmtId="0" fontId="1" fillId="4" borderId="51" xfId="0" applyFont="1" applyFill="1" applyBorder="1" applyAlignment="1">
      <alignment horizontal="center" vertical="center" wrapText="1"/>
    </xf>
    <xf numFmtId="0" fontId="2" fillId="0" borderId="52" xfId="0" applyFont="1" applyBorder="1"/>
    <xf numFmtId="0" fontId="2" fillId="0" borderId="31" xfId="0" applyFont="1" applyBorder="1"/>
    <xf numFmtId="0" fontId="2" fillId="0" borderId="32" xfId="0" applyFont="1" applyBorder="1"/>
    <xf numFmtId="0" fontId="11" fillId="0" borderId="63" xfId="0" applyFont="1" applyBorder="1" applyAlignment="1">
      <alignment horizontal="center" vertical="center" wrapText="1"/>
    </xf>
    <xf numFmtId="0" fontId="2" fillId="0" borderId="64" xfId="0" applyFont="1" applyBorder="1"/>
    <xf numFmtId="0" fontId="11" fillId="0" borderId="65" xfId="0" applyFont="1" applyBorder="1" applyAlignment="1">
      <alignment horizontal="center" vertical="center" wrapText="1"/>
    </xf>
    <xf numFmtId="0" fontId="11" fillId="9" borderId="58"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11" fillId="9" borderId="56"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DEFENSA JUDICIAL OPORTUNA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'Indicador 1'!$B$24:$B$25</c:f>
              <c:numCache>
                <c:formatCode>0%</c:formatCode>
                <c:ptCount val="2"/>
                <c:pt idx="0">
                  <c:v>0.8</c:v>
                </c:pt>
                <c:pt idx="1">
                  <c:v>0.8</c:v>
                </c:pt>
              </c:numCache>
            </c:numRef>
          </c:val>
          <c:extLst>
            <c:ext xmlns:c16="http://schemas.microsoft.com/office/drawing/2014/chart" uri="{C3380CC4-5D6E-409C-BE32-E72D297353CC}">
              <c16:uniqueId val="{00000000-50A1-4392-B692-677A2AF57E1E}"/>
            </c:ext>
          </c:extLst>
        </c:ser>
        <c:ser>
          <c:idx val="1"/>
          <c:order val="1"/>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'Indicador 1'!$C$24:$C$25</c:f>
              <c:numCache>
                <c:formatCode>0%</c:formatCode>
                <c:ptCount val="2"/>
                <c:pt idx="0">
                  <c:v>0</c:v>
                </c:pt>
                <c:pt idx="1">
                  <c:v>1</c:v>
                </c:pt>
              </c:numCache>
            </c:numRef>
          </c:val>
          <c:extLst>
            <c:ext xmlns:c16="http://schemas.microsoft.com/office/drawing/2014/chart" uri="{C3380CC4-5D6E-409C-BE32-E72D297353CC}">
              <c16:uniqueId val="{00000001-50A1-4392-B692-677A2AF57E1E}"/>
            </c:ext>
          </c:extLst>
        </c:ser>
        <c:dLbls>
          <c:showLegendKey val="0"/>
          <c:showVal val="0"/>
          <c:showCatName val="0"/>
          <c:showSerName val="0"/>
          <c:showPercent val="0"/>
          <c:showBubbleSize val="0"/>
        </c:dLbls>
        <c:gapWidth val="150"/>
        <c:shape val="box"/>
        <c:axId val="1781837248"/>
        <c:axId val="1781838080"/>
        <c:axId val="0"/>
      </c:bar3DChart>
      <c:catAx>
        <c:axId val="178183724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1838080"/>
        <c:crosses val="autoZero"/>
        <c:auto val="1"/>
        <c:lblAlgn val="ctr"/>
        <c:lblOffset val="100"/>
        <c:noMultiLvlLbl val="0"/>
      </c:catAx>
      <c:valAx>
        <c:axId val="1781838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81837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CO"/>
              <a:t>ANALISIS</a:t>
            </a:r>
            <a:r>
              <a:rPr lang="es-CO" baseline="0"/>
              <a:t> DE RESULTADOS </a:t>
            </a:r>
            <a:endParaRPr lang="es-CO"/>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a:sp3d contourW="9525">
              <a:contourClr>
                <a:schemeClr val="accent1">
                  <a:shade val="95000"/>
                </a:schemeClr>
              </a:contourClr>
            </a:sp3d>
          </c:spPr>
          <c:invertIfNegative val="0"/>
          <c:val>
            <c:numRef>
              <c:f>'Indicador 2'!$B$24:$C$24</c:f>
              <c:numCache>
                <c:formatCode>0%</c:formatCode>
                <c:ptCount val="2"/>
                <c:pt idx="0">
                  <c:v>1</c:v>
                </c:pt>
                <c:pt idx="1">
                  <c:v>0.75</c:v>
                </c:pt>
              </c:numCache>
            </c:numRef>
          </c:val>
          <c:extLst>
            <c:ext xmlns:c16="http://schemas.microsoft.com/office/drawing/2014/chart" uri="{C3380CC4-5D6E-409C-BE32-E72D297353CC}">
              <c16:uniqueId val="{00000000-A996-4AB9-9E07-ECA95E59BCA7}"/>
            </c:ext>
          </c:extLst>
        </c:ser>
        <c:dLbls>
          <c:showLegendKey val="0"/>
          <c:showVal val="0"/>
          <c:showCatName val="0"/>
          <c:showSerName val="0"/>
          <c:showPercent val="0"/>
          <c:showBubbleSize val="0"/>
        </c:dLbls>
        <c:gapWidth val="150"/>
        <c:shape val="box"/>
        <c:axId val="-1339139824"/>
        <c:axId val="-1339136560"/>
        <c:axId val="-1428427248"/>
      </c:bar3DChart>
      <c:catAx>
        <c:axId val="-1339139824"/>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339136560"/>
        <c:crosses val="autoZero"/>
        <c:auto val="1"/>
        <c:lblAlgn val="ctr"/>
        <c:lblOffset val="100"/>
        <c:noMultiLvlLbl val="0"/>
      </c:catAx>
      <c:valAx>
        <c:axId val="-1339136560"/>
        <c:scaling>
          <c:orientation val="minMax"/>
        </c:scaling>
        <c:delete val="0"/>
        <c:axPos val="l"/>
        <c:majorGridlines>
          <c:spPr>
            <a:ln w="9525" cap="flat" cmpd="sng" algn="ctr">
              <a:solidFill>
                <a:schemeClr val="tx1">
                  <a:lumMod val="15000"/>
                  <a:lumOff val="85000"/>
                </a:schemeClr>
              </a:solidFill>
              <a:round/>
            </a:ln>
            <a:effectLst/>
          </c:spPr>
        </c:majorGridlines>
        <c:title>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339139824"/>
        <c:crosses val="autoZero"/>
        <c:crossBetween val="between"/>
      </c:valAx>
      <c:serAx>
        <c:axId val="-1428427248"/>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339136560"/>
        <c:crosses val="autoZero"/>
      </c:ser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50000"/>
                    <a:lumOff val="50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'Indicador 3'!$B$23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'Indicador 3'!$B$24:$B$27</c:f>
              <c:numCache>
                <c:formatCode>0%</c:formatCode>
                <c:ptCount val="4"/>
                <c:pt idx="0">
                  <c:v>0.9</c:v>
                </c:pt>
                <c:pt idx="1">
                  <c:v>0.9</c:v>
                </c:pt>
                <c:pt idx="2">
                  <c:v>0.9</c:v>
                </c:pt>
                <c:pt idx="3">
                  <c:v>0.9</c:v>
                </c:pt>
              </c:numCache>
            </c:numRef>
          </c:val>
          <c:extLst>
            <c:ext xmlns:c16="http://schemas.microsoft.com/office/drawing/2014/chart" uri="{C3380CC4-5D6E-409C-BE32-E72D297353CC}">
              <c16:uniqueId val="{00000000-EE70-4EEA-B8EE-AEA553834F79}"/>
            </c:ext>
          </c:extLst>
        </c:ser>
        <c:ser>
          <c:idx val="1"/>
          <c:order val="1"/>
          <c:tx>
            <c:strRef>
              <c:f>'Indicador 3'!$C$23</c:f>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'Indicador 3'!$C$24:$C$27</c:f>
              <c:numCache>
                <c:formatCode>0%</c:formatCode>
                <c:ptCount val="4"/>
                <c:pt idx="0">
                  <c:v>1</c:v>
                </c:pt>
                <c:pt idx="1">
                  <c:v>1</c:v>
                </c:pt>
                <c:pt idx="2">
                  <c:v>1</c:v>
                </c:pt>
                <c:pt idx="3">
                  <c:v>1</c:v>
                </c:pt>
              </c:numCache>
            </c:numRef>
          </c:val>
          <c:extLst>
            <c:ext xmlns:c16="http://schemas.microsoft.com/office/drawing/2014/chart" uri="{C3380CC4-5D6E-409C-BE32-E72D297353CC}">
              <c16:uniqueId val="{00000001-EE70-4EEA-B8EE-AEA553834F79}"/>
            </c:ext>
          </c:extLst>
        </c:ser>
        <c:dLbls>
          <c:showLegendKey val="0"/>
          <c:showVal val="1"/>
          <c:showCatName val="0"/>
          <c:showSerName val="0"/>
          <c:showPercent val="0"/>
          <c:showBubbleSize val="0"/>
        </c:dLbls>
        <c:gapWidth val="75"/>
        <c:axId val="1079479359"/>
        <c:axId val="1042080047"/>
      </c:barChart>
      <c:catAx>
        <c:axId val="107947935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2080047"/>
        <c:crosses val="autoZero"/>
        <c:auto val="1"/>
        <c:lblAlgn val="ctr"/>
        <c:lblOffset val="100"/>
        <c:noMultiLvlLbl val="0"/>
      </c:catAx>
      <c:valAx>
        <c:axId val="1042080047"/>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947935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6372225" y="8610600"/>
          <a:ext cx="38100" cy="0"/>
          <a:chOff x="5341238" y="3780000"/>
          <a:chExt cx="9525"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000-000004000000}"/>
            </a:ext>
          </a:extLst>
        </xdr:cNvPr>
        <xdr:cNvGrpSpPr/>
      </xdr:nvGrpSpPr>
      <xdr:grpSpPr>
        <a:xfrm>
          <a:off x="6372225" y="8610600"/>
          <a:ext cx="38100" cy="0"/>
          <a:chOff x="5341238" y="3780000"/>
          <a:chExt cx="9525" cy="0"/>
        </a:xfrm>
      </xdr:grpSpPr>
      <xdr:cxnSp macro="">
        <xdr:nvCxnSpPr>
          <xdr:cNvPr id="5" name="Shape 3">
            <a:extLst>
              <a:ext uri="{FF2B5EF4-FFF2-40B4-BE49-F238E27FC236}">
                <a16:creationId xmlns:a16="http://schemas.microsoft.com/office/drawing/2014/main" id="{00000000-0008-0000-00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000-000006000000}"/>
            </a:ext>
          </a:extLst>
        </xdr:cNvPr>
        <xdr:cNvGrpSpPr/>
      </xdr:nvGrpSpPr>
      <xdr:grpSpPr>
        <a:xfrm>
          <a:off x="6372225" y="8610600"/>
          <a:ext cx="38100" cy="0"/>
          <a:chOff x="5341238" y="3780000"/>
          <a:chExt cx="9525" cy="0"/>
        </a:xfrm>
      </xdr:grpSpPr>
      <xdr:cxnSp macro="">
        <xdr:nvCxnSpPr>
          <xdr:cNvPr id="7" name="Shape 3">
            <a:extLst>
              <a:ext uri="{FF2B5EF4-FFF2-40B4-BE49-F238E27FC236}">
                <a16:creationId xmlns:a16="http://schemas.microsoft.com/office/drawing/2014/main" id="{00000000-0008-0000-00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8" name="Shape 2">
          <a:extLst>
            <a:ext uri="{FF2B5EF4-FFF2-40B4-BE49-F238E27FC236}">
              <a16:creationId xmlns:a16="http://schemas.microsoft.com/office/drawing/2014/main" id="{00000000-0008-0000-0000-000008000000}"/>
            </a:ext>
          </a:extLst>
        </xdr:cNvPr>
        <xdr:cNvGrpSpPr/>
      </xdr:nvGrpSpPr>
      <xdr:grpSpPr>
        <a:xfrm>
          <a:off x="6372225" y="8610600"/>
          <a:ext cx="38100" cy="0"/>
          <a:chOff x="5341238" y="3780000"/>
          <a:chExt cx="9525" cy="0"/>
        </a:xfrm>
      </xdr:grpSpPr>
      <xdr:cxnSp macro="">
        <xdr:nvCxnSpPr>
          <xdr:cNvPr id="9" name="Shape 3">
            <a:extLst>
              <a:ext uri="{FF2B5EF4-FFF2-40B4-BE49-F238E27FC236}">
                <a16:creationId xmlns:a16="http://schemas.microsoft.com/office/drawing/2014/main" id="{00000000-0008-0000-0000-000009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1</xdr:row>
      <xdr:rowOff>57150</xdr:rowOff>
    </xdr:from>
    <xdr:ext cx="1400175" cy="828675"/>
    <xdr:pic>
      <xdr:nvPicPr>
        <xdr:cNvPr id="10" name="image1.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18</xdr:row>
      <xdr:rowOff>28575</xdr:rowOff>
    </xdr:from>
    <xdr:ext cx="1400175" cy="838200"/>
    <xdr:pic>
      <xdr:nvPicPr>
        <xdr:cNvPr id="11" name="image1.jp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26</xdr:row>
      <xdr:rowOff>19050</xdr:rowOff>
    </xdr:from>
    <xdr:ext cx="1400175" cy="819150"/>
    <xdr:pic>
      <xdr:nvPicPr>
        <xdr:cNvPr id="12" name="image1.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3</xdr:col>
      <xdr:colOff>190500</xdr:colOff>
      <xdr:row>31</xdr:row>
      <xdr:rowOff>95250</xdr:rowOff>
    </xdr:from>
    <xdr:to>
      <xdr:col>7</xdr:col>
      <xdr:colOff>1276350</xdr:colOff>
      <xdr:row>46</xdr:row>
      <xdr:rowOff>142875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17</xdr:row>
      <xdr:rowOff>0</xdr:rowOff>
    </xdr:from>
    <xdr:ext cx="38100" cy="0"/>
    <xdr:grpSp>
      <xdr:nvGrpSpPr>
        <xdr:cNvPr id="2" name="Shape 2">
          <a:extLst>
            <a:ext uri="{FF2B5EF4-FFF2-40B4-BE49-F238E27FC236}">
              <a16:creationId xmlns:a16="http://schemas.microsoft.com/office/drawing/2014/main" id="{00000000-0008-0000-0100-000002000000}"/>
            </a:ext>
          </a:extLst>
        </xdr:cNvPr>
        <xdr:cNvGrpSpPr/>
      </xdr:nvGrpSpPr>
      <xdr:grpSpPr>
        <a:xfrm>
          <a:off x="5819775" y="8610600"/>
          <a:ext cx="38100" cy="0"/>
          <a:chOff x="5341238" y="3780000"/>
          <a:chExt cx="9525"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4" name="Shape 2">
          <a:extLst>
            <a:ext uri="{FF2B5EF4-FFF2-40B4-BE49-F238E27FC236}">
              <a16:creationId xmlns:a16="http://schemas.microsoft.com/office/drawing/2014/main" id="{00000000-0008-0000-0100-000004000000}"/>
            </a:ext>
          </a:extLst>
        </xdr:cNvPr>
        <xdr:cNvGrpSpPr/>
      </xdr:nvGrpSpPr>
      <xdr:grpSpPr>
        <a:xfrm>
          <a:off x="5819775" y="8610600"/>
          <a:ext cx="38100" cy="0"/>
          <a:chOff x="5341238" y="3780000"/>
          <a:chExt cx="9525" cy="0"/>
        </a:xfrm>
      </xdr:grpSpPr>
      <xdr:cxnSp macro="">
        <xdr:nvCxnSpPr>
          <xdr:cNvPr id="5" name="Shape 3">
            <a:extLst>
              <a:ext uri="{FF2B5EF4-FFF2-40B4-BE49-F238E27FC236}">
                <a16:creationId xmlns:a16="http://schemas.microsoft.com/office/drawing/2014/main" id="{00000000-0008-0000-0100-000005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6" name="Shape 2">
          <a:extLst>
            <a:ext uri="{FF2B5EF4-FFF2-40B4-BE49-F238E27FC236}">
              <a16:creationId xmlns:a16="http://schemas.microsoft.com/office/drawing/2014/main" id="{00000000-0008-0000-0100-000006000000}"/>
            </a:ext>
          </a:extLst>
        </xdr:cNvPr>
        <xdr:cNvGrpSpPr/>
      </xdr:nvGrpSpPr>
      <xdr:grpSpPr>
        <a:xfrm>
          <a:off x="5819775" y="8610600"/>
          <a:ext cx="38100" cy="0"/>
          <a:chOff x="5341238" y="3780000"/>
          <a:chExt cx="9525" cy="0"/>
        </a:xfrm>
      </xdr:grpSpPr>
      <xdr:cxnSp macro="">
        <xdr:nvCxnSpPr>
          <xdr:cNvPr id="7" name="Shape 3">
            <a:extLst>
              <a:ext uri="{FF2B5EF4-FFF2-40B4-BE49-F238E27FC236}">
                <a16:creationId xmlns:a16="http://schemas.microsoft.com/office/drawing/2014/main" id="{00000000-0008-0000-0100-000007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6</xdr:col>
      <xdr:colOff>-9525</xdr:colOff>
      <xdr:row>17</xdr:row>
      <xdr:rowOff>0</xdr:rowOff>
    </xdr:from>
    <xdr:ext cx="38100" cy="0"/>
    <xdr:grpSp>
      <xdr:nvGrpSpPr>
        <xdr:cNvPr id="8" name="Shape 2">
          <a:extLst>
            <a:ext uri="{FF2B5EF4-FFF2-40B4-BE49-F238E27FC236}">
              <a16:creationId xmlns:a16="http://schemas.microsoft.com/office/drawing/2014/main" id="{00000000-0008-0000-0100-000008000000}"/>
            </a:ext>
          </a:extLst>
        </xdr:cNvPr>
        <xdr:cNvGrpSpPr/>
      </xdr:nvGrpSpPr>
      <xdr:grpSpPr>
        <a:xfrm>
          <a:off x="5819775" y="8610600"/>
          <a:ext cx="38100" cy="0"/>
          <a:chOff x="5341238" y="3780000"/>
          <a:chExt cx="9525" cy="0"/>
        </a:xfrm>
      </xdr:grpSpPr>
      <xdr:cxnSp macro="">
        <xdr:nvCxnSpPr>
          <xdr:cNvPr id="9" name="Shape 3">
            <a:extLst>
              <a:ext uri="{FF2B5EF4-FFF2-40B4-BE49-F238E27FC236}">
                <a16:creationId xmlns:a16="http://schemas.microsoft.com/office/drawing/2014/main" id="{00000000-0008-0000-0100-000009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1</xdr:row>
      <xdr:rowOff>57150</xdr:rowOff>
    </xdr:from>
    <xdr:ext cx="1400175" cy="828675"/>
    <xdr:pic>
      <xdr:nvPicPr>
        <xdr:cNvPr id="10" name="image1.jp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18</xdr:row>
      <xdr:rowOff>28575</xdr:rowOff>
    </xdr:from>
    <xdr:ext cx="1400175" cy="838200"/>
    <xdr:pic>
      <xdr:nvPicPr>
        <xdr:cNvPr id="11" name="image1.jp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xdr:colOff>
      <xdr:row>25</xdr:row>
      <xdr:rowOff>152400</xdr:rowOff>
    </xdr:from>
    <xdr:ext cx="1133475" cy="609600"/>
    <xdr:pic>
      <xdr:nvPicPr>
        <xdr:cNvPr id="12" name="image1.jp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xfrm>
          <a:off x="38100" y="13096875"/>
          <a:ext cx="1133475" cy="609600"/>
        </a:xfrm>
        <a:prstGeom prst="rect">
          <a:avLst/>
        </a:prstGeom>
        <a:noFill/>
      </xdr:spPr>
    </xdr:pic>
    <xdr:clientData fLocksWithSheet="0"/>
  </xdr:oneCellAnchor>
  <xdr:twoCellAnchor>
    <xdr:from>
      <xdr:col>3</xdr:col>
      <xdr:colOff>219075</xdr:colOff>
      <xdr:row>30</xdr:row>
      <xdr:rowOff>33337</xdr:rowOff>
    </xdr:from>
    <xdr:to>
      <xdr:col>7</xdr:col>
      <xdr:colOff>466725</xdr:colOff>
      <xdr:row>39</xdr:row>
      <xdr:rowOff>100012</xdr:rowOff>
    </xdr:to>
    <xdr:graphicFrame macro="">
      <xdr:nvGraphicFramePr>
        <xdr:cNvPr id="13" name="Gráfico 12">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5</xdr:col>
      <xdr:colOff>1952625</xdr:colOff>
      <xdr:row>17</xdr:row>
      <xdr:rowOff>0</xdr:rowOff>
    </xdr:from>
    <xdr:ext cx="38100" cy="0"/>
    <xdr:grpSp>
      <xdr:nvGrpSpPr>
        <xdr:cNvPr id="3" name="Shape 2">
          <a:extLst>
            <a:ext uri="{FF2B5EF4-FFF2-40B4-BE49-F238E27FC236}">
              <a16:creationId xmlns:a16="http://schemas.microsoft.com/office/drawing/2014/main" id="{00000000-0008-0000-0200-000003000000}"/>
            </a:ext>
          </a:extLst>
        </xdr:cNvPr>
        <xdr:cNvGrpSpPr/>
      </xdr:nvGrpSpPr>
      <xdr:grpSpPr>
        <a:xfrm>
          <a:off x="6372225" y="8839200"/>
          <a:ext cx="38100" cy="0"/>
          <a:chOff x="5341238" y="3780000"/>
          <a:chExt cx="9525" cy="0"/>
        </a:xfrm>
      </xdr:grpSpPr>
      <xdr:cxnSp macro="">
        <xdr:nvCxnSpPr>
          <xdr:cNvPr id="4" name="Shape 3">
            <a:extLst>
              <a:ext uri="{FF2B5EF4-FFF2-40B4-BE49-F238E27FC236}">
                <a16:creationId xmlns:a16="http://schemas.microsoft.com/office/drawing/2014/main" id="{00000000-0008-0000-0200-000004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5</xdr:col>
      <xdr:colOff>1952625</xdr:colOff>
      <xdr:row>17</xdr:row>
      <xdr:rowOff>0</xdr:rowOff>
    </xdr:from>
    <xdr:ext cx="38100" cy="0"/>
    <xdr:grpSp>
      <xdr:nvGrpSpPr>
        <xdr:cNvPr id="5" name="Shape 2">
          <a:extLst>
            <a:ext uri="{FF2B5EF4-FFF2-40B4-BE49-F238E27FC236}">
              <a16:creationId xmlns:a16="http://schemas.microsoft.com/office/drawing/2014/main" id="{00000000-0008-0000-0200-000005000000}"/>
            </a:ext>
          </a:extLst>
        </xdr:cNvPr>
        <xdr:cNvGrpSpPr/>
      </xdr:nvGrpSpPr>
      <xdr:grpSpPr>
        <a:xfrm>
          <a:off x="6372225" y="8839200"/>
          <a:ext cx="38100" cy="0"/>
          <a:chOff x="5341238" y="3780000"/>
          <a:chExt cx="9525" cy="0"/>
        </a:xfrm>
      </xdr:grpSpPr>
      <xdr:cxnSp macro="">
        <xdr:nvCxnSpPr>
          <xdr:cNvPr id="6" name="Shape 3">
            <a:extLst>
              <a:ext uri="{FF2B5EF4-FFF2-40B4-BE49-F238E27FC236}">
                <a16:creationId xmlns:a16="http://schemas.microsoft.com/office/drawing/2014/main" id="{00000000-0008-0000-0200-000006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5</xdr:col>
      <xdr:colOff>1952625</xdr:colOff>
      <xdr:row>17</xdr:row>
      <xdr:rowOff>0</xdr:rowOff>
    </xdr:from>
    <xdr:ext cx="38100" cy="0"/>
    <xdr:grpSp>
      <xdr:nvGrpSpPr>
        <xdr:cNvPr id="7" name="Shape 2">
          <a:extLst>
            <a:ext uri="{FF2B5EF4-FFF2-40B4-BE49-F238E27FC236}">
              <a16:creationId xmlns:a16="http://schemas.microsoft.com/office/drawing/2014/main" id="{00000000-0008-0000-0200-000007000000}"/>
            </a:ext>
          </a:extLst>
        </xdr:cNvPr>
        <xdr:cNvGrpSpPr/>
      </xdr:nvGrpSpPr>
      <xdr:grpSpPr>
        <a:xfrm>
          <a:off x="6372225" y="8839200"/>
          <a:ext cx="38100" cy="0"/>
          <a:chOff x="5341238" y="3780000"/>
          <a:chExt cx="9525" cy="0"/>
        </a:xfrm>
      </xdr:grpSpPr>
      <xdr:cxnSp macro="">
        <xdr:nvCxnSpPr>
          <xdr:cNvPr id="8" name="Shape 3">
            <a:extLst>
              <a:ext uri="{FF2B5EF4-FFF2-40B4-BE49-F238E27FC236}">
                <a16:creationId xmlns:a16="http://schemas.microsoft.com/office/drawing/2014/main" id="{00000000-0008-0000-0200-000008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5</xdr:col>
      <xdr:colOff>1952625</xdr:colOff>
      <xdr:row>17</xdr:row>
      <xdr:rowOff>0</xdr:rowOff>
    </xdr:from>
    <xdr:ext cx="38100" cy="0"/>
    <xdr:grpSp>
      <xdr:nvGrpSpPr>
        <xdr:cNvPr id="9" name="Shape 2">
          <a:extLst>
            <a:ext uri="{FF2B5EF4-FFF2-40B4-BE49-F238E27FC236}">
              <a16:creationId xmlns:a16="http://schemas.microsoft.com/office/drawing/2014/main" id="{00000000-0008-0000-0200-000009000000}"/>
            </a:ext>
          </a:extLst>
        </xdr:cNvPr>
        <xdr:cNvGrpSpPr/>
      </xdr:nvGrpSpPr>
      <xdr:grpSpPr>
        <a:xfrm>
          <a:off x="6372225" y="8839200"/>
          <a:ext cx="38100" cy="0"/>
          <a:chOff x="5341238" y="3780000"/>
          <a:chExt cx="9525" cy="0"/>
        </a:xfrm>
      </xdr:grpSpPr>
      <xdr:cxnSp macro="">
        <xdr:nvCxnSpPr>
          <xdr:cNvPr id="10" name="Shape 3">
            <a:extLst>
              <a:ext uri="{FF2B5EF4-FFF2-40B4-BE49-F238E27FC236}">
                <a16:creationId xmlns:a16="http://schemas.microsoft.com/office/drawing/2014/main" id="{00000000-0008-0000-0200-00000A000000}"/>
              </a:ext>
            </a:extLst>
          </xdr:cNvPr>
          <xdr:cNvCxnSpPr/>
        </xdr:nvCxnSpPr>
        <xdr:spPr>
          <a:xfrm rot="10800000">
            <a:off x="5341238" y="3780000"/>
            <a:ext cx="9525" cy="0"/>
          </a:xfrm>
          <a:prstGeom prst="straightConnector1">
            <a:avLst/>
          </a:prstGeom>
          <a:noFill/>
          <a:ln w="28575" cap="flat" cmpd="sng">
            <a:solidFill>
              <a:srgbClr val="000000"/>
            </a:solidFill>
            <a:prstDash val="solid"/>
            <a:miter lim="800000"/>
            <a:headEnd type="none" w="med" len="med"/>
            <a:tailEnd type="none" w="med" len="med"/>
          </a:ln>
        </xdr:spPr>
      </xdr:cxnSp>
    </xdr:grpSp>
    <xdr:clientData fLocksWithSheet="0"/>
  </xdr:oneCellAnchor>
  <xdr:oneCellAnchor>
    <xdr:from>
      <xdr:col>0</xdr:col>
      <xdr:colOff>0</xdr:colOff>
      <xdr:row>1</xdr:row>
      <xdr:rowOff>57150</xdr:rowOff>
    </xdr:from>
    <xdr:ext cx="1400175" cy="828675"/>
    <xdr:pic>
      <xdr:nvPicPr>
        <xdr:cNvPr id="11" name="image1.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xfrm>
          <a:off x="0" y="247650"/>
          <a:ext cx="1400175" cy="828675"/>
        </a:xfrm>
        <a:prstGeom prst="rect">
          <a:avLst/>
        </a:prstGeom>
        <a:noFill/>
      </xdr:spPr>
    </xdr:pic>
    <xdr:clientData fLocksWithSheet="0"/>
  </xdr:oneCellAnchor>
  <xdr:oneCellAnchor>
    <xdr:from>
      <xdr:col>0</xdr:col>
      <xdr:colOff>76200</xdr:colOff>
      <xdr:row>18</xdr:row>
      <xdr:rowOff>28575</xdr:rowOff>
    </xdr:from>
    <xdr:ext cx="1400175" cy="838200"/>
    <xdr:pic>
      <xdr:nvPicPr>
        <xdr:cNvPr id="12" name="image1.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xfrm>
          <a:off x="76200" y="8810625"/>
          <a:ext cx="1400175" cy="838200"/>
        </a:xfrm>
        <a:prstGeom prst="rect">
          <a:avLst/>
        </a:prstGeom>
        <a:noFill/>
      </xdr:spPr>
    </xdr:pic>
    <xdr:clientData fLocksWithSheet="0"/>
  </xdr:oneCellAnchor>
  <xdr:oneCellAnchor>
    <xdr:from>
      <xdr:col>0</xdr:col>
      <xdr:colOff>28575</xdr:colOff>
      <xdr:row>28</xdr:row>
      <xdr:rowOff>19050</xdr:rowOff>
    </xdr:from>
    <xdr:ext cx="1400175" cy="819150"/>
    <xdr:pic>
      <xdr:nvPicPr>
        <xdr:cNvPr id="13" name="image1.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xfrm>
          <a:off x="28575" y="13039725"/>
          <a:ext cx="1400175" cy="819150"/>
        </a:xfrm>
        <a:prstGeom prst="rect">
          <a:avLst/>
        </a:prstGeom>
        <a:noFill/>
      </xdr:spPr>
    </xdr:pic>
    <xdr:clientData fLocksWithSheet="0"/>
  </xdr:oneCellAnchor>
  <xdr:twoCellAnchor>
    <xdr:from>
      <xdr:col>3</xdr:col>
      <xdr:colOff>242887</xdr:colOff>
      <xdr:row>33</xdr:row>
      <xdr:rowOff>28575</xdr:rowOff>
    </xdr:from>
    <xdr:to>
      <xdr:col>6</xdr:col>
      <xdr:colOff>1328737</xdr:colOff>
      <xdr:row>42</xdr:row>
      <xdr:rowOff>95250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5"/>
  <sheetViews>
    <sheetView tabSelected="1" workbookViewId="0">
      <selection activeCell="I40" sqref="I40"/>
    </sheetView>
  </sheetViews>
  <sheetFormatPr baseColWidth="10" defaultColWidth="12.5703125" defaultRowHeight="15" customHeight="1" x14ac:dyDescent="0.2"/>
  <cols>
    <col min="1" max="1" width="20.5703125" customWidth="1"/>
    <col min="2" max="5" width="11.42578125" customWidth="1"/>
    <col min="6" max="6" width="29.42578125" customWidth="1"/>
    <col min="7" max="7" width="20.85546875" customWidth="1"/>
    <col min="8" max="8" width="19.5703125" customWidth="1"/>
    <col min="9" max="10" width="21.5703125" customWidth="1"/>
    <col min="11" max="13" width="11.42578125" hidden="1" customWidth="1"/>
    <col min="14" max="18" width="11.42578125" customWidth="1"/>
    <col min="19" max="26" width="10" customWidth="1"/>
  </cols>
  <sheetData>
    <row r="1" spans="1:26" ht="15" customHeight="1" x14ac:dyDescent="0.2">
      <c r="A1" s="80"/>
      <c r="B1" s="58"/>
      <c r="C1" s="58"/>
      <c r="D1" s="58"/>
      <c r="E1" s="58"/>
      <c r="F1" s="58"/>
      <c r="G1" s="58"/>
      <c r="H1" s="58"/>
      <c r="I1" s="58"/>
      <c r="J1" s="59"/>
      <c r="K1" s="1" t="s">
        <v>0</v>
      </c>
      <c r="L1" s="1" t="s">
        <v>1</v>
      </c>
      <c r="M1" s="1" t="s">
        <v>2</v>
      </c>
      <c r="N1" s="2"/>
      <c r="O1" s="2"/>
      <c r="P1" s="3" t="s">
        <v>3</v>
      </c>
      <c r="Q1" s="2"/>
      <c r="R1" s="2"/>
      <c r="S1" s="2"/>
      <c r="T1" s="2"/>
      <c r="U1" s="2"/>
      <c r="V1" s="2"/>
      <c r="W1" s="2"/>
      <c r="X1" s="2"/>
      <c r="Y1" s="2"/>
      <c r="Z1" s="2"/>
    </row>
    <row r="2" spans="1:26" ht="24" customHeight="1" x14ac:dyDescent="0.2">
      <c r="A2" s="62"/>
      <c r="B2" s="65" t="s">
        <v>4</v>
      </c>
      <c r="C2" s="66"/>
      <c r="D2" s="66"/>
      <c r="E2" s="66"/>
      <c r="F2" s="66"/>
      <c r="G2" s="66"/>
      <c r="H2" s="67"/>
      <c r="I2" s="71" t="s">
        <v>5</v>
      </c>
      <c r="J2" s="72"/>
      <c r="K2" s="1" t="s">
        <v>6</v>
      </c>
      <c r="L2" s="1" t="s">
        <v>7</v>
      </c>
      <c r="M2" s="1" t="s">
        <v>8</v>
      </c>
      <c r="N2" s="2"/>
      <c r="O2" s="2"/>
      <c r="P2" s="3" t="s">
        <v>9</v>
      </c>
      <c r="Q2" s="2"/>
      <c r="R2" s="2"/>
      <c r="S2" s="2"/>
      <c r="T2" s="2"/>
      <c r="U2" s="2"/>
      <c r="V2" s="2"/>
      <c r="W2" s="2"/>
      <c r="X2" s="2"/>
      <c r="Y2" s="2"/>
      <c r="Z2" s="2"/>
    </row>
    <row r="3" spans="1:26" ht="24" customHeight="1" x14ac:dyDescent="0.2">
      <c r="A3" s="63"/>
      <c r="B3" s="68"/>
      <c r="C3" s="69"/>
      <c r="D3" s="69"/>
      <c r="E3" s="69"/>
      <c r="F3" s="69"/>
      <c r="G3" s="69"/>
      <c r="H3" s="70"/>
      <c r="I3" s="73" t="s">
        <v>10</v>
      </c>
      <c r="J3" s="74"/>
      <c r="K3" s="1" t="s">
        <v>11</v>
      </c>
      <c r="L3" s="1"/>
      <c r="M3" s="1" t="s">
        <v>12</v>
      </c>
      <c r="N3" s="2"/>
      <c r="O3" s="2"/>
      <c r="P3" s="3" t="s">
        <v>13</v>
      </c>
      <c r="Q3" s="2"/>
      <c r="R3" s="2"/>
      <c r="S3" s="2"/>
      <c r="T3" s="2"/>
      <c r="U3" s="2"/>
      <c r="V3" s="2"/>
      <c r="W3" s="2"/>
      <c r="X3" s="2"/>
      <c r="Y3" s="2"/>
      <c r="Z3" s="2"/>
    </row>
    <row r="4" spans="1:26" ht="24" customHeight="1" x14ac:dyDescent="0.2">
      <c r="A4" s="64"/>
      <c r="B4" s="54" t="s">
        <v>14</v>
      </c>
      <c r="C4" s="55"/>
      <c r="D4" s="55"/>
      <c r="E4" s="55"/>
      <c r="F4" s="55"/>
      <c r="G4" s="55"/>
      <c r="H4" s="56"/>
      <c r="I4" s="75" t="s">
        <v>15</v>
      </c>
      <c r="J4" s="56"/>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81" t="s">
        <v>17</v>
      </c>
      <c r="B6" s="82"/>
      <c r="C6" s="82"/>
      <c r="D6" s="82"/>
      <c r="E6" s="82"/>
      <c r="F6" s="82"/>
      <c r="G6" s="82"/>
      <c r="H6" s="82"/>
      <c r="I6" s="82"/>
      <c r="J6" s="83"/>
      <c r="K6" s="2"/>
      <c r="L6" s="2"/>
      <c r="M6" s="2"/>
      <c r="N6" s="2"/>
      <c r="O6" s="2"/>
      <c r="P6" s="2"/>
      <c r="Q6" s="2"/>
      <c r="R6" s="2"/>
      <c r="S6" s="2"/>
      <c r="T6" s="2"/>
      <c r="U6" s="2"/>
      <c r="V6" s="2"/>
      <c r="W6" s="2"/>
      <c r="X6" s="2"/>
      <c r="Y6" s="2"/>
      <c r="Z6" s="2"/>
    </row>
    <row r="7" spans="1:26" ht="33.75" customHeight="1" x14ac:dyDescent="0.2">
      <c r="A7" s="8" t="s">
        <v>18</v>
      </c>
      <c r="B7" s="84" t="s">
        <v>19</v>
      </c>
      <c r="C7" s="69"/>
      <c r="D7" s="69"/>
      <c r="E7" s="69"/>
      <c r="F7" s="69"/>
      <c r="G7" s="69"/>
      <c r="H7" s="85"/>
      <c r="I7" s="9" t="s">
        <v>20</v>
      </c>
      <c r="J7" s="10" t="s">
        <v>13</v>
      </c>
      <c r="K7" s="2"/>
      <c r="L7" s="2"/>
      <c r="M7" s="1"/>
      <c r="N7" s="2"/>
      <c r="O7" s="2"/>
      <c r="P7" s="2"/>
      <c r="Q7" s="2"/>
      <c r="R7" s="2"/>
      <c r="S7" s="2"/>
      <c r="T7" s="2"/>
      <c r="U7" s="2"/>
      <c r="V7" s="2"/>
      <c r="W7" s="2"/>
      <c r="X7" s="2"/>
      <c r="Y7" s="2"/>
      <c r="Z7" s="2"/>
    </row>
    <row r="8" spans="1:26" ht="33.75" customHeight="1" x14ac:dyDescent="0.2">
      <c r="A8" s="11" t="s">
        <v>21</v>
      </c>
      <c r="B8" s="86" t="s">
        <v>22</v>
      </c>
      <c r="C8" s="87"/>
      <c r="D8" s="87"/>
      <c r="E8" s="87"/>
      <c r="F8" s="87"/>
      <c r="G8" s="87"/>
      <c r="H8" s="88"/>
      <c r="I8" s="12" t="s">
        <v>23</v>
      </c>
      <c r="J8" s="13" t="s">
        <v>1</v>
      </c>
      <c r="K8" s="2"/>
      <c r="L8" s="2"/>
      <c r="M8" s="1"/>
      <c r="N8" s="2"/>
      <c r="O8" s="2"/>
      <c r="P8" s="2"/>
      <c r="Q8" s="2"/>
      <c r="R8" s="2"/>
      <c r="S8" s="2"/>
      <c r="T8" s="2"/>
      <c r="U8" s="2"/>
      <c r="V8" s="2"/>
      <c r="W8" s="2"/>
      <c r="X8" s="2"/>
      <c r="Y8" s="2"/>
      <c r="Z8" s="2"/>
    </row>
    <row r="9" spans="1:26" ht="13.5" customHeight="1" x14ac:dyDescent="0.2">
      <c r="A9" s="89"/>
      <c r="B9" s="82"/>
      <c r="C9" s="82"/>
      <c r="D9" s="82"/>
      <c r="E9" s="82"/>
      <c r="F9" s="82"/>
      <c r="G9" s="82"/>
      <c r="H9" s="82"/>
      <c r="I9" s="82"/>
      <c r="J9" s="83"/>
      <c r="K9" s="2"/>
      <c r="L9" s="2"/>
      <c r="M9" s="2"/>
      <c r="N9" s="2"/>
      <c r="O9" s="2"/>
      <c r="P9" s="2"/>
      <c r="Q9" s="2"/>
      <c r="R9" s="2"/>
      <c r="S9" s="2"/>
      <c r="T9" s="2"/>
      <c r="U9" s="2"/>
      <c r="V9" s="2"/>
      <c r="W9" s="2"/>
      <c r="X9" s="2"/>
      <c r="Y9" s="2"/>
      <c r="Z9" s="2"/>
    </row>
    <row r="10" spans="1:26" ht="69.75" customHeight="1" x14ac:dyDescent="0.2">
      <c r="A10" s="8" t="s">
        <v>24</v>
      </c>
      <c r="B10" s="84" t="s">
        <v>25</v>
      </c>
      <c r="C10" s="69"/>
      <c r="D10" s="69"/>
      <c r="E10" s="69"/>
      <c r="F10" s="85"/>
      <c r="G10" s="9" t="s">
        <v>26</v>
      </c>
      <c r="H10" s="84" t="s">
        <v>27</v>
      </c>
      <c r="I10" s="69"/>
      <c r="J10" s="70"/>
      <c r="K10" s="2"/>
      <c r="L10" s="2"/>
      <c r="M10" s="2"/>
      <c r="N10" s="2"/>
      <c r="O10" s="2"/>
      <c r="P10" s="2"/>
      <c r="Q10" s="2"/>
      <c r="R10" s="2"/>
      <c r="S10" s="2"/>
      <c r="T10" s="2"/>
      <c r="U10" s="2"/>
      <c r="V10" s="2"/>
      <c r="W10" s="2"/>
      <c r="X10" s="2"/>
      <c r="Y10" s="2"/>
      <c r="Z10" s="2"/>
    </row>
    <row r="11" spans="1:26" ht="69.75" customHeight="1" x14ac:dyDescent="0.2">
      <c r="A11" s="14" t="s">
        <v>28</v>
      </c>
      <c r="B11" s="90" t="s">
        <v>29</v>
      </c>
      <c r="C11" s="91"/>
      <c r="D11" s="91"/>
      <c r="E11" s="91"/>
      <c r="F11" s="92"/>
      <c r="G11" s="15" t="s">
        <v>30</v>
      </c>
      <c r="H11" s="90" t="s">
        <v>31</v>
      </c>
      <c r="I11" s="91"/>
      <c r="J11" s="74"/>
      <c r="K11" s="2"/>
      <c r="L11" s="2"/>
      <c r="M11" s="2"/>
      <c r="N11" s="2"/>
      <c r="O11" s="2"/>
      <c r="P11" s="2"/>
      <c r="Q11" s="2"/>
      <c r="R11" s="2"/>
      <c r="S11" s="2"/>
      <c r="T11" s="2"/>
      <c r="U11" s="2"/>
      <c r="V11" s="2"/>
      <c r="W11" s="2"/>
      <c r="X11" s="2"/>
      <c r="Y11" s="2"/>
      <c r="Z11" s="2"/>
    </row>
    <row r="12" spans="1:26" ht="103.5" customHeight="1" x14ac:dyDescent="0.2">
      <c r="A12" s="14" t="s">
        <v>32</v>
      </c>
      <c r="B12" s="90" t="s">
        <v>33</v>
      </c>
      <c r="C12" s="91"/>
      <c r="D12" s="91"/>
      <c r="E12" s="91"/>
      <c r="F12" s="92"/>
      <c r="G12" s="15" t="s">
        <v>34</v>
      </c>
      <c r="H12" s="90" t="s">
        <v>35</v>
      </c>
      <c r="I12" s="91"/>
      <c r="J12" s="74"/>
      <c r="K12" s="2"/>
      <c r="L12" s="2"/>
      <c r="M12" s="2"/>
      <c r="N12" s="2"/>
      <c r="O12" s="2"/>
      <c r="P12" s="2"/>
      <c r="Q12" s="2"/>
      <c r="R12" s="2"/>
      <c r="S12" s="2"/>
      <c r="T12" s="2"/>
      <c r="U12" s="2"/>
      <c r="V12" s="2"/>
      <c r="W12" s="2"/>
      <c r="X12" s="2"/>
      <c r="Y12" s="2"/>
      <c r="Z12" s="2"/>
    </row>
    <row r="13" spans="1:26" ht="69.75" customHeight="1" x14ac:dyDescent="0.2">
      <c r="A13" s="14" t="s">
        <v>36</v>
      </c>
      <c r="B13" s="90" t="s">
        <v>37</v>
      </c>
      <c r="C13" s="91"/>
      <c r="D13" s="91"/>
      <c r="E13" s="91"/>
      <c r="F13" s="92"/>
      <c r="G13" s="15" t="s">
        <v>38</v>
      </c>
      <c r="H13" s="90" t="s">
        <v>85</v>
      </c>
      <c r="I13" s="91"/>
      <c r="J13" s="74"/>
      <c r="K13" s="2"/>
      <c r="L13" s="2"/>
      <c r="M13" s="2"/>
      <c r="N13" s="2"/>
      <c r="O13" s="2"/>
      <c r="P13" s="2"/>
      <c r="Q13" s="2"/>
      <c r="R13" s="2"/>
      <c r="S13" s="2"/>
      <c r="T13" s="2"/>
      <c r="U13" s="2"/>
      <c r="V13" s="2"/>
      <c r="W13" s="2"/>
      <c r="X13" s="2"/>
      <c r="Y13" s="2"/>
      <c r="Z13" s="2"/>
    </row>
    <row r="14" spans="1:26" ht="69.75" customHeight="1" x14ac:dyDescent="0.2">
      <c r="A14" s="14" t="s">
        <v>39</v>
      </c>
      <c r="B14" s="90" t="s">
        <v>40</v>
      </c>
      <c r="C14" s="91"/>
      <c r="D14" s="91"/>
      <c r="E14" s="91"/>
      <c r="F14" s="92"/>
      <c r="G14" s="15" t="s">
        <v>41</v>
      </c>
      <c r="H14" s="90" t="s">
        <v>42</v>
      </c>
      <c r="I14" s="91"/>
      <c r="J14" s="74"/>
      <c r="K14" s="2"/>
      <c r="L14" s="2"/>
      <c r="M14" s="2"/>
      <c r="N14" s="2"/>
      <c r="O14" s="2"/>
      <c r="P14" s="2"/>
      <c r="Q14" s="2"/>
      <c r="R14" s="2"/>
      <c r="S14" s="2"/>
      <c r="T14" s="2"/>
      <c r="U14" s="2"/>
      <c r="V14" s="2"/>
      <c r="W14" s="2"/>
      <c r="X14" s="2"/>
      <c r="Y14" s="2"/>
      <c r="Z14" s="2"/>
    </row>
    <row r="15" spans="1:26" ht="23.25" customHeight="1" x14ac:dyDescent="0.2">
      <c r="A15" s="96" t="s">
        <v>43</v>
      </c>
      <c r="B15" s="98">
        <v>0.65</v>
      </c>
      <c r="C15" s="99"/>
      <c r="D15" s="101" t="s">
        <v>44</v>
      </c>
      <c r="E15" s="61"/>
      <c r="F15" s="103">
        <v>0.8</v>
      </c>
      <c r="G15" s="105" t="s">
        <v>45</v>
      </c>
      <c r="H15" s="16" t="s">
        <v>46</v>
      </c>
      <c r="I15" s="16" t="s">
        <v>47</v>
      </c>
      <c r="J15" s="17" t="s">
        <v>48</v>
      </c>
      <c r="K15" s="2"/>
      <c r="L15" s="2"/>
      <c r="M15" s="2"/>
      <c r="N15" s="2"/>
      <c r="O15" s="2"/>
      <c r="P15" s="18"/>
      <c r="Q15" s="18"/>
      <c r="R15" s="18"/>
      <c r="S15" s="2"/>
      <c r="T15" s="2"/>
      <c r="U15" s="2"/>
      <c r="V15" s="2"/>
      <c r="W15" s="2"/>
      <c r="X15" s="2"/>
      <c r="Y15" s="2"/>
      <c r="Z15" s="2"/>
    </row>
    <row r="16" spans="1:26" ht="51" customHeight="1" x14ac:dyDescent="0.2">
      <c r="A16" s="97"/>
      <c r="B16" s="100"/>
      <c r="C16" s="100"/>
      <c r="D16" s="102"/>
      <c r="E16" s="85"/>
      <c r="F16" s="104"/>
      <c r="G16" s="106"/>
      <c r="H16" s="19" t="s">
        <v>84</v>
      </c>
      <c r="I16" s="20" t="s">
        <v>83</v>
      </c>
      <c r="J16" s="21" t="s">
        <v>49</v>
      </c>
      <c r="K16" s="2"/>
      <c r="L16" s="2"/>
      <c r="M16" s="2"/>
      <c r="N16" s="2"/>
      <c r="O16" s="2"/>
      <c r="P16" s="18"/>
      <c r="Q16" s="18"/>
      <c r="R16" s="18"/>
      <c r="S16" s="2"/>
      <c r="T16" s="2"/>
      <c r="U16" s="2"/>
      <c r="V16" s="2"/>
      <c r="W16" s="2"/>
      <c r="X16" s="2"/>
      <c r="Y16" s="2"/>
      <c r="Z16" s="2"/>
    </row>
    <row r="17" spans="1:26" ht="13.5" customHeight="1" x14ac:dyDescent="0.2">
      <c r="A17" s="93"/>
      <c r="B17" s="55"/>
      <c r="C17" s="55"/>
      <c r="D17" s="55"/>
      <c r="E17" s="55"/>
      <c r="F17" s="55"/>
      <c r="G17" s="55"/>
      <c r="H17" s="55"/>
      <c r="I17" s="55"/>
      <c r="J17" s="56"/>
      <c r="K17" s="2"/>
      <c r="L17" s="2"/>
      <c r="M17" s="2"/>
      <c r="N17" s="2"/>
      <c r="O17" s="2"/>
      <c r="P17" s="2"/>
      <c r="Q17" s="2"/>
      <c r="R17" s="2"/>
      <c r="S17" s="2"/>
      <c r="T17" s="2"/>
      <c r="U17" s="2"/>
      <c r="V17" s="2"/>
      <c r="W17" s="2"/>
      <c r="X17" s="2"/>
      <c r="Y17" s="2"/>
      <c r="Z17" s="2"/>
    </row>
    <row r="18" spans="1:26" ht="13.5" customHeight="1" x14ac:dyDescent="0.2">
      <c r="A18" s="94"/>
      <c r="B18" s="95"/>
      <c r="C18" s="95"/>
      <c r="D18" s="95"/>
      <c r="E18" s="95"/>
      <c r="F18" s="95"/>
      <c r="G18" s="95"/>
      <c r="H18" s="95"/>
      <c r="I18" s="95"/>
      <c r="J18" s="72"/>
      <c r="K18" s="2"/>
      <c r="L18" s="2"/>
      <c r="M18" s="2"/>
      <c r="N18" s="2"/>
      <c r="O18" s="2"/>
      <c r="P18" s="2"/>
      <c r="Q18" s="2"/>
      <c r="R18" s="2"/>
      <c r="S18" s="2"/>
      <c r="T18" s="2"/>
      <c r="U18" s="2"/>
      <c r="V18" s="2"/>
      <c r="W18" s="2"/>
      <c r="X18" s="2"/>
      <c r="Y18" s="2"/>
      <c r="Z18" s="2"/>
    </row>
    <row r="19" spans="1:26" ht="24" customHeight="1" x14ac:dyDescent="0.2">
      <c r="A19" s="62"/>
      <c r="B19" s="65" t="s">
        <v>4</v>
      </c>
      <c r="C19" s="66"/>
      <c r="D19" s="66"/>
      <c r="E19" s="66"/>
      <c r="F19" s="66"/>
      <c r="G19" s="66"/>
      <c r="H19" s="67"/>
      <c r="I19" s="71" t="s">
        <v>50</v>
      </c>
      <c r="J19" s="72"/>
      <c r="K19" s="1" t="s">
        <v>6</v>
      </c>
      <c r="L19" s="1" t="s">
        <v>7</v>
      </c>
      <c r="M19" s="1" t="s">
        <v>8</v>
      </c>
      <c r="N19" s="2"/>
      <c r="O19" s="2"/>
      <c r="P19" s="3" t="s">
        <v>9</v>
      </c>
      <c r="Q19" s="2"/>
      <c r="R19" s="2"/>
      <c r="S19" s="2"/>
      <c r="T19" s="2"/>
      <c r="U19" s="2"/>
      <c r="V19" s="2"/>
      <c r="W19" s="2"/>
      <c r="X19" s="2"/>
      <c r="Y19" s="2"/>
      <c r="Z19" s="2"/>
    </row>
    <row r="20" spans="1:26" ht="24" customHeight="1" x14ac:dyDescent="0.2">
      <c r="A20" s="63"/>
      <c r="B20" s="68"/>
      <c r="C20" s="69"/>
      <c r="D20" s="69"/>
      <c r="E20" s="69"/>
      <c r="F20" s="69"/>
      <c r="G20" s="69"/>
      <c r="H20" s="70"/>
      <c r="I20" s="73" t="s">
        <v>51</v>
      </c>
      <c r="J20" s="74"/>
      <c r="K20" s="1" t="s">
        <v>11</v>
      </c>
      <c r="L20" s="1"/>
      <c r="M20" s="1" t="s">
        <v>12</v>
      </c>
      <c r="N20" s="2"/>
      <c r="O20" s="2"/>
      <c r="P20" s="3" t="s">
        <v>13</v>
      </c>
      <c r="Q20" s="2"/>
      <c r="R20" s="2"/>
      <c r="S20" s="2"/>
      <c r="T20" s="2"/>
      <c r="U20" s="2"/>
      <c r="V20" s="2"/>
      <c r="W20" s="2"/>
      <c r="X20" s="2"/>
      <c r="Y20" s="2"/>
      <c r="Z20" s="2"/>
    </row>
    <row r="21" spans="1:26" ht="24" customHeight="1" x14ac:dyDescent="0.2">
      <c r="A21" s="64"/>
      <c r="B21" s="54" t="s">
        <v>14</v>
      </c>
      <c r="C21" s="55"/>
      <c r="D21" s="55"/>
      <c r="E21" s="55"/>
      <c r="F21" s="55"/>
      <c r="G21" s="55"/>
      <c r="H21" s="56"/>
      <c r="I21" s="75" t="s">
        <v>52</v>
      </c>
      <c r="J21" s="56"/>
      <c r="K21" s="2"/>
      <c r="L21" s="2"/>
      <c r="M21" s="1" t="s">
        <v>16</v>
      </c>
      <c r="N21" s="2"/>
      <c r="O21" s="2"/>
      <c r="P21" s="3" t="s">
        <v>1</v>
      </c>
      <c r="Q21" s="2"/>
      <c r="R21" s="2"/>
      <c r="S21" s="2"/>
      <c r="T21" s="2"/>
      <c r="U21" s="2"/>
      <c r="V21" s="2"/>
      <c r="W21" s="2"/>
      <c r="X21" s="2"/>
      <c r="Y21" s="2"/>
      <c r="Z21" s="2"/>
    </row>
    <row r="22" spans="1:26" ht="24.75" customHeight="1" x14ac:dyDescent="0.2">
      <c r="A22" s="57" t="s">
        <v>53</v>
      </c>
      <c r="B22" s="58"/>
      <c r="C22" s="58"/>
      <c r="D22" s="58"/>
      <c r="E22" s="58"/>
      <c r="F22" s="58"/>
      <c r="G22" s="58"/>
      <c r="H22" s="58"/>
      <c r="I22" s="58"/>
      <c r="J22" s="59"/>
      <c r="K22" s="2"/>
      <c r="L22" s="2"/>
      <c r="M22" s="2"/>
      <c r="N22" s="2"/>
      <c r="O22" s="2"/>
      <c r="P22" s="2"/>
      <c r="Q22" s="2"/>
      <c r="R22" s="2"/>
      <c r="S22" s="2"/>
      <c r="T22" s="2"/>
      <c r="U22" s="2"/>
      <c r="V22" s="2"/>
      <c r="W22" s="2"/>
      <c r="X22" s="2"/>
      <c r="Y22" s="2"/>
      <c r="Z22" s="2"/>
    </row>
    <row r="23" spans="1:26" ht="42" customHeight="1" x14ac:dyDescent="0.2">
      <c r="A23" s="22" t="s">
        <v>54</v>
      </c>
      <c r="B23" s="23" t="s">
        <v>44</v>
      </c>
      <c r="C23" s="23" t="s">
        <v>55</v>
      </c>
      <c r="D23" s="24" t="s">
        <v>56</v>
      </c>
      <c r="E23" s="107" t="s">
        <v>57</v>
      </c>
      <c r="F23" s="108"/>
      <c r="G23" s="107" t="s">
        <v>58</v>
      </c>
      <c r="H23" s="108"/>
      <c r="I23" s="25" t="s">
        <v>59</v>
      </c>
      <c r="J23" s="26" t="s">
        <v>60</v>
      </c>
      <c r="K23" s="2"/>
      <c r="L23" s="2"/>
      <c r="M23" s="2"/>
      <c r="N23" s="2"/>
      <c r="O23" s="2"/>
      <c r="P23" s="2"/>
      <c r="Q23" s="2"/>
      <c r="R23" s="2"/>
      <c r="S23" s="2"/>
      <c r="T23" s="2"/>
      <c r="U23" s="2"/>
      <c r="V23" s="2"/>
      <c r="W23" s="2"/>
      <c r="X23" s="2"/>
      <c r="Y23" s="2"/>
      <c r="Z23" s="2"/>
    </row>
    <row r="24" spans="1:26" ht="91.5" customHeight="1" x14ac:dyDescent="0.2">
      <c r="A24" s="37" t="s">
        <v>99</v>
      </c>
      <c r="B24" s="38">
        <v>0.8</v>
      </c>
      <c r="C24" s="39">
        <v>0</v>
      </c>
      <c r="D24" s="40">
        <f>+C24/B24</f>
        <v>0</v>
      </c>
      <c r="E24" s="60" t="s">
        <v>104</v>
      </c>
      <c r="F24" s="61"/>
      <c r="G24" s="76" t="s">
        <v>61</v>
      </c>
      <c r="H24" s="61"/>
      <c r="I24" s="41" t="s">
        <v>96</v>
      </c>
      <c r="J24" s="41">
        <v>45838</v>
      </c>
      <c r="K24" s="27"/>
      <c r="L24" s="27"/>
      <c r="M24" s="27"/>
      <c r="N24" s="27"/>
      <c r="O24" s="28"/>
      <c r="P24" s="27"/>
      <c r="Q24" s="27"/>
      <c r="R24" s="27"/>
      <c r="S24" s="27"/>
      <c r="T24" s="27"/>
      <c r="U24" s="27"/>
      <c r="V24" s="27"/>
      <c r="W24" s="27"/>
      <c r="X24" s="27"/>
      <c r="Y24" s="27"/>
      <c r="Z24" s="27"/>
    </row>
    <row r="25" spans="1:26" s="35" customFormat="1" ht="91.5" customHeight="1" x14ac:dyDescent="0.2">
      <c r="A25" s="42" t="s">
        <v>97</v>
      </c>
      <c r="B25" s="52">
        <v>0.8</v>
      </c>
      <c r="C25" s="53">
        <v>1</v>
      </c>
      <c r="D25" s="36">
        <v>1</v>
      </c>
      <c r="E25" s="77" t="s">
        <v>105</v>
      </c>
      <c r="F25" s="78"/>
      <c r="G25" s="79" t="s">
        <v>61</v>
      </c>
      <c r="H25" s="79"/>
      <c r="I25" s="43" t="s">
        <v>96</v>
      </c>
      <c r="J25" s="43">
        <v>46022</v>
      </c>
      <c r="K25" s="27"/>
      <c r="L25" s="27"/>
      <c r="M25" s="27"/>
      <c r="N25" s="27"/>
      <c r="O25" s="28"/>
      <c r="P25" s="27"/>
      <c r="Q25" s="27"/>
      <c r="R25" s="27"/>
      <c r="S25" s="27"/>
      <c r="T25" s="27"/>
      <c r="U25" s="27"/>
      <c r="V25" s="27"/>
      <c r="W25" s="27"/>
      <c r="X25" s="27"/>
      <c r="Y25" s="27"/>
      <c r="Z25" s="27"/>
    </row>
    <row r="26" spans="1:26" ht="12"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24" customHeight="1" x14ac:dyDescent="0.2">
      <c r="A27" s="62"/>
      <c r="B27" s="65" t="s">
        <v>4</v>
      </c>
      <c r="C27" s="66"/>
      <c r="D27" s="66"/>
      <c r="E27" s="66"/>
      <c r="F27" s="66"/>
      <c r="G27" s="66"/>
      <c r="H27" s="67"/>
      <c r="I27" s="71" t="s">
        <v>62</v>
      </c>
      <c r="J27" s="72"/>
      <c r="K27" s="1" t="s">
        <v>6</v>
      </c>
      <c r="L27" s="1" t="s">
        <v>7</v>
      </c>
      <c r="M27" s="1" t="s">
        <v>8</v>
      </c>
      <c r="N27" s="2"/>
      <c r="O27" s="2"/>
      <c r="P27" s="3" t="s">
        <v>9</v>
      </c>
      <c r="Q27" s="2"/>
      <c r="R27" s="2"/>
      <c r="S27" s="2"/>
      <c r="T27" s="2"/>
      <c r="U27" s="2"/>
      <c r="V27" s="2"/>
      <c r="W27" s="2"/>
      <c r="X27" s="2"/>
      <c r="Y27" s="2"/>
      <c r="Z27" s="2"/>
    </row>
    <row r="28" spans="1:26" ht="24" customHeight="1" x14ac:dyDescent="0.2">
      <c r="A28" s="63"/>
      <c r="B28" s="68"/>
      <c r="C28" s="69"/>
      <c r="D28" s="69"/>
      <c r="E28" s="69"/>
      <c r="F28" s="69"/>
      <c r="G28" s="69"/>
      <c r="H28" s="70"/>
      <c r="I28" s="73" t="s">
        <v>63</v>
      </c>
      <c r="J28" s="74"/>
      <c r="K28" s="1" t="s">
        <v>11</v>
      </c>
      <c r="L28" s="1"/>
      <c r="M28" s="1" t="s">
        <v>12</v>
      </c>
      <c r="N28" s="2"/>
      <c r="O28" s="2"/>
      <c r="P28" s="3" t="s">
        <v>13</v>
      </c>
      <c r="Q28" s="2"/>
      <c r="R28" s="2"/>
      <c r="S28" s="2"/>
      <c r="T28" s="2"/>
      <c r="U28" s="2"/>
      <c r="V28" s="2"/>
      <c r="W28" s="2"/>
      <c r="X28" s="2"/>
      <c r="Y28" s="2"/>
      <c r="Z28" s="2"/>
    </row>
    <row r="29" spans="1:26" ht="24" customHeight="1" x14ac:dyDescent="0.2">
      <c r="A29" s="64"/>
      <c r="B29" s="54" t="s">
        <v>14</v>
      </c>
      <c r="C29" s="55"/>
      <c r="D29" s="55"/>
      <c r="E29" s="55"/>
      <c r="F29" s="55"/>
      <c r="G29" s="55"/>
      <c r="H29" s="56"/>
      <c r="I29" s="75" t="s">
        <v>64</v>
      </c>
      <c r="J29" s="56"/>
      <c r="K29" s="2"/>
      <c r="L29" s="2"/>
      <c r="M29" s="1" t="s">
        <v>16</v>
      </c>
      <c r="N29" s="2"/>
      <c r="O29" s="2"/>
      <c r="P29" s="3" t="s">
        <v>1</v>
      </c>
      <c r="Q29" s="2"/>
      <c r="R29" s="2"/>
      <c r="S29" s="2"/>
      <c r="T29" s="2"/>
      <c r="U29" s="2"/>
      <c r="V29" s="2"/>
      <c r="W29" s="2"/>
      <c r="X29" s="2"/>
      <c r="Y29" s="2"/>
      <c r="Z29" s="2"/>
    </row>
    <row r="30" spans="1:26" ht="24.75" customHeight="1" x14ac:dyDescent="0.2">
      <c r="A30" s="57" t="s">
        <v>65</v>
      </c>
      <c r="B30" s="58"/>
      <c r="C30" s="58"/>
      <c r="D30" s="58"/>
      <c r="E30" s="58"/>
      <c r="F30" s="58"/>
      <c r="G30" s="58"/>
      <c r="H30" s="58"/>
      <c r="I30" s="58"/>
      <c r="J30" s="59"/>
      <c r="K30" s="2"/>
      <c r="L30" s="2"/>
      <c r="M30" s="2"/>
      <c r="N30" s="2"/>
      <c r="O30" s="2"/>
      <c r="P30" s="2"/>
      <c r="Q30" s="2"/>
      <c r="R30" s="2"/>
      <c r="S30" s="2"/>
      <c r="T30" s="2"/>
      <c r="U30" s="2"/>
      <c r="V30" s="2"/>
      <c r="W30" s="2"/>
      <c r="X30" s="2"/>
      <c r="Y30" s="2"/>
      <c r="Z30" s="2"/>
    </row>
    <row r="31" spans="1:26" ht="24.75" customHeight="1" x14ac:dyDescent="0.2">
      <c r="A31" s="4"/>
      <c r="B31" s="29"/>
      <c r="C31" s="29"/>
      <c r="D31" s="29"/>
      <c r="E31" s="29"/>
      <c r="F31" s="29"/>
      <c r="G31" s="29"/>
      <c r="H31" s="29"/>
      <c r="I31" s="29"/>
      <c r="J31" s="30"/>
      <c r="K31" s="2"/>
      <c r="L31" s="2"/>
      <c r="M31" s="2"/>
      <c r="N31" s="2"/>
      <c r="O31" s="2"/>
      <c r="P31" s="2"/>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24.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12.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12.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5"/>
      <c r="B52" s="2"/>
      <c r="C52" s="2"/>
      <c r="D52" s="2"/>
      <c r="E52" s="2"/>
      <c r="F52" s="2"/>
      <c r="G52" s="2"/>
      <c r="H52" s="2"/>
      <c r="I52" s="2"/>
      <c r="J52" s="10"/>
      <c r="K52" s="2"/>
      <c r="L52" s="2"/>
      <c r="M52" s="2"/>
      <c r="N52" s="2"/>
      <c r="O52" s="2"/>
      <c r="P52" s="2"/>
      <c r="Q52" s="2"/>
      <c r="R52" s="2"/>
      <c r="S52" s="2"/>
      <c r="T52" s="2"/>
      <c r="U52" s="2"/>
      <c r="V52" s="2"/>
      <c r="W52" s="2"/>
      <c r="X52" s="2"/>
      <c r="Y52" s="2"/>
      <c r="Z52" s="2"/>
    </row>
    <row r="53" spans="1:26" ht="13.5" customHeight="1" x14ac:dyDescent="0.2">
      <c r="A53" s="31"/>
      <c r="B53" s="32"/>
      <c r="C53" s="32"/>
      <c r="D53" s="32"/>
      <c r="E53" s="32"/>
      <c r="F53" s="32"/>
      <c r="G53" s="32"/>
      <c r="H53" s="32"/>
      <c r="I53" s="32"/>
      <c r="J53" s="33"/>
      <c r="K53" s="2"/>
      <c r="L53" s="2"/>
      <c r="M53" s="2"/>
      <c r="N53" s="2"/>
      <c r="O53" s="2"/>
      <c r="P53" s="2"/>
      <c r="Q53" s="2"/>
      <c r="R53" s="2"/>
      <c r="S53" s="2"/>
      <c r="T53" s="2"/>
      <c r="U53" s="2"/>
      <c r="V53" s="2"/>
      <c r="W53" s="2"/>
      <c r="X53" s="2"/>
      <c r="Y53" s="2"/>
      <c r="Z53" s="2"/>
    </row>
    <row r="54" spans="1:26" ht="12.75" customHeight="1" x14ac:dyDescent="0.2">
      <c r="A54" s="2"/>
      <c r="B54" s="2"/>
      <c r="C54" s="2"/>
      <c r="D54" s="2"/>
      <c r="E54" s="2">
        <v>8</v>
      </c>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mergeCells count="48">
    <mergeCell ref="A22:J22"/>
    <mergeCell ref="E23:F23"/>
    <mergeCell ref="G23:H23"/>
    <mergeCell ref="B21:H21"/>
    <mergeCell ref="I21:J21"/>
    <mergeCell ref="A17:J17"/>
    <mergeCell ref="A19:A21"/>
    <mergeCell ref="B14:F14"/>
    <mergeCell ref="H14:J14"/>
    <mergeCell ref="A18:J18"/>
    <mergeCell ref="B19:H20"/>
    <mergeCell ref="I19:J19"/>
    <mergeCell ref="I20:J20"/>
    <mergeCell ref="A15:A16"/>
    <mergeCell ref="B15:C16"/>
    <mergeCell ref="D15:E16"/>
    <mergeCell ref="F15:F16"/>
    <mergeCell ref="G15:G16"/>
    <mergeCell ref="H11:J11"/>
    <mergeCell ref="B11:F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 ref="B29:H29"/>
    <mergeCell ref="A30:J30"/>
    <mergeCell ref="E24:F24"/>
    <mergeCell ref="A27:A29"/>
    <mergeCell ref="B27:H28"/>
    <mergeCell ref="I27:J27"/>
    <mergeCell ref="I28:J28"/>
    <mergeCell ref="I29:J29"/>
    <mergeCell ref="G24:H24"/>
    <mergeCell ref="E25:F25"/>
    <mergeCell ref="G25:H25"/>
  </mergeCells>
  <dataValidations disablePrompts="1" count="2">
    <dataValidation type="list" allowBlank="1" showInputMessage="1" showErrorMessage="1" prompt=" - " sqref="J8">
      <formula1>$P$4:$P$5</formula1>
    </dataValidation>
    <dataValidation type="list" allowBlank="1" showInputMessage="1" showErrorMessage="1" prompt=" - " sqref="J7">
      <formula1>G65526:G65528</formula1>
    </dataValidation>
  </dataValidation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topLeftCell="A17" workbookViewId="0">
      <selection activeCell="D25" sqref="D25"/>
    </sheetView>
  </sheetViews>
  <sheetFormatPr baseColWidth="10" defaultColWidth="12.5703125" defaultRowHeight="15" customHeight="1" x14ac:dyDescent="0.2"/>
  <cols>
    <col min="1" max="1" width="20.5703125" customWidth="1"/>
    <col min="2" max="5" width="11.42578125" customWidth="1"/>
    <col min="6" max="6" width="21.140625" customWidth="1"/>
    <col min="7" max="7" width="20.85546875" customWidth="1"/>
    <col min="8" max="8" width="19.5703125" customWidth="1"/>
    <col min="9" max="10" width="21.5703125" customWidth="1"/>
    <col min="11" max="13" width="11.42578125" hidden="1" customWidth="1"/>
    <col min="14" max="18" width="11.42578125" customWidth="1"/>
    <col min="19" max="26" width="10" customWidth="1"/>
  </cols>
  <sheetData>
    <row r="1" spans="1:26" ht="15" customHeight="1" x14ac:dyDescent="0.2">
      <c r="A1" s="80"/>
      <c r="B1" s="58"/>
      <c r="C1" s="58"/>
      <c r="D1" s="58"/>
      <c r="E1" s="58"/>
      <c r="F1" s="58"/>
      <c r="G1" s="58"/>
      <c r="H1" s="58"/>
      <c r="I1" s="58"/>
      <c r="J1" s="59"/>
      <c r="K1" s="1" t="s">
        <v>0</v>
      </c>
      <c r="L1" s="1" t="s">
        <v>1</v>
      </c>
      <c r="M1" s="1" t="s">
        <v>2</v>
      </c>
      <c r="N1" s="2"/>
      <c r="O1" s="2"/>
      <c r="P1" s="3" t="s">
        <v>3</v>
      </c>
      <c r="Q1" s="2"/>
      <c r="R1" s="2"/>
      <c r="S1" s="2"/>
      <c r="T1" s="2"/>
      <c r="U1" s="2"/>
      <c r="V1" s="2"/>
      <c r="W1" s="2"/>
      <c r="X1" s="2"/>
      <c r="Y1" s="2"/>
      <c r="Z1" s="2"/>
    </row>
    <row r="2" spans="1:26" ht="24" customHeight="1" x14ac:dyDescent="0.2">
      <c r="A2" s="62"/>
      <c r="B2" s="65" t="s">
        <v>4</v>
      </c>
      <c r="C2" s="66"/>
      <c r="D2" s="66"/>
      <c r="E2" s="66"/>
      <c r="F2" s="66"/>
      <c r="G2" s="66"/>
      <c r="H2" s="67"/>
      <c r="I2" s="71" t="s">
        <v>66</v>
      </c>
      <c r="J2" s="72"/>
      <c r="K2" s="1" t="s">
        <v>6</v>
      </c>
      <c r="L2" s="1" t="s">
        <v>7</v>
      </c>
      <c r="M2" s="1" t="s">
        <v>8</v>
      </c>
      <c r="N2" s="2"/>
      <c r="O2" s="2"/>
      <c r="P2" s="3" t="s">
        <v>9</v>
      </c>
      <c r="Q2" s="2"/>
      <c r="R2" s="2"/>
      <c r="S2" s="2"/>
      <c r="T2" s="2"/>
      <c r="U2" s="2"/>
      <c r="V2" s="2"/>
      <c r="W2" s="2"/>
      <c r="X2" s="2"/>
      <c r="Y2" s="2"/>
      <c r="Z2" s="2"/>
    </row>
    <row r="3" spans="1:26" ht="24" customHeight="1" x14ac:dyDescent="0.2">
      <c r="A3" s="63"/>
      <c r="B3" s="68"/>
      <c r="C3" s="69"/>
      <c r="D3" s="69"/>
      <c r="E3" s="69"/>
      <c r="F3" s="69"/>
      <c r="G3" s="69"/>
      <c r="H3" s="70"/>
      <c r="I3" s="73" t="s">
        <v>67</v>
      </c>
      <c r="J3" s="74"/>
      <c r="K3" s="1" t="s">
        <v>11</v>
      </c>
      <c r="L3" s="1"/>
      <c r="M3" s="1" t="s">
        <v>12</v>
      </c>
      <c r="N3" s="2"/>
      <c r="O3" s="2"/>
      <c r="P3" s="3" t="s">
        <v>13</v>
      </c>
      <c r="Q3" s="2"/>
      <c r="R3" s="2"/>
      <c r="S3" s="2"/>
      <c r="T3" s="2"/>
      <c r="U3" s="2"/>
      <c r="V3" s="2"/>
      <c r="W3" s="2"/>
      <c r="X3" s="2"/>
      <c r="Y3" s="2"/>
      <c r="Z3" s="2"/>
    </row>
    <row r="4" spans="1:26" ht="24" customHeight="1" x14ac:dyDescent="0.2">
      <c r="A4" s="64"/>
      <c r="B4" s="54" t="s">
        <v>14</v>
      </c>
      <c r="C4" s="55"/>
      <c r="D4" s="55"/>
      <c r="E4" s="55"/>
      <c r="F4" s="55"/>
      <c r="G4" s="55"/>
      <c r="H4" s="56"/>
      <c r="I4" s="75" t="s">
        <v>68</v>
      </c>
      <c r="J4" s="56"/>
      <c r="K4" s="2"/>
      <c r="L4" s="2"/>
      <c r="M4" s="1" t="s">
        <v>16</v>
      </c>
      <c r="N4" s="2"/>
      <c r="O4" s="2"/>
      <c r="P4" s="3" t="s">
        <v>1</v>
      </c>
      <c r="Q4" s="2"/>
      <c r="R4" s="2"/>
      <c r="S4" s="2"/>
      <c r="T4" s="2"/>
      <c r="U4" s="2"/>
      <c r="V4" s="2"/>
      <c r="W4" s="2"/>
      <c r="X4" s="2"/>
      <c r="Y4" s="2"/>
      <c r="Z4" s="2"/>
    </row>
    <row r="5" spans="1:26" ht="12.75" customHeight="1" x14ac:dyDescent="0.2">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x14ac:dyDescent="0.2">
      <c r="A6" s="81" t="s">
        <v>17</v>
      </c>
      <c r="B6" s="82"/>
      <c r="C6" s="82"/>
      <c r="D6" s="82"/>
      <c r="E6" s="82"/>
      <c r="F6" s="82"/>
      <c r="G6" s="82"/>
      <c r="H6" s="82"/>
      <c r="I6" s="82"/>
      <c r="J6" s="83"/>
      <c r="K6" s="2"/>
      <c r="L6" s="2"/>
      <c r="M6" s="2"/>
      <c r="N6" s="2"/>
      <c r="O6" s="2"/>
      <c r="P6" s="2"/>
      <c r="Q6" s="2"/>
      <c r="R6" s="2"/>
      <c r="S6" s="2"/>
      <c r="T6" s="2"/>
      <c r="U6" s="2"/>
      <c r="V6" s="2"/>
      <c r="W6" s="2"/>
      <c r="X6" s="2"/>
      <c r="Y6" s="2"/>
      <c r="Z6" s="2"/>
    </row>
    <row r="7" spans="1:26" ht="33.75" customHeight="1" x14ac:dyDescent="0.2">
      <c r="A7" s="8" t="s">
        <v>18</v>
      </c>
      <c r="B7" s="84" t="s">
        <v>19</v>
      </c>
      <c r="C7" s="69"/>
      <c r="D7" s="69"/>
      <c r="E7" s="69"/>
      <c r="F7" s="69"/>
      <c r="G7" s="69"/>
      <c r="H7" s="85"/>
      <c r="I7" s="9" t="s">
        <v>20</v>
      </c>
      <c r="J7" s="10" t="s">
        <v>3</v>
      </c>
      <c r="K7" s="2"/>
      <c r="L7" s="2"/>
      <c r="M7" s="1"/>
      <c r="N7" s="2"/>
      <c r="O7" s="2"/>
      <c r="P7" s="2"/>
      <c r="Q7" s="2"/>
      <c r="R7" s="2"/>
      <c r="S7" s="2"/>
      <c r="T7" s="2"/>
      <c r="U7" s="2"/>
      <c r="V7" s="2"/>
      <c r="W7" s="2"/>
      <c r="X7" s="2"/>
      <c r="Y7" s="2"/>
      <c r="Z7" s="2"/>
    </row>
    <row r="8" spans="1:26" ht="33.75" customHeight="1" x14ac:dyDescent="0.2">
      <c r="A8" s="11" t="s">
        <v>21</v>
      </c>
      <c r="B8" s="86" t="s">
        <v>69</v>
      </c>
      <c r="C8" s="109"/>
      <c r="D8" s="109"/>
      <c r="E8" s="109"/>
      <c r="F8" s="109"/>
      <c r="G8" s="109"/>
      <c r="H8" s="110"/>
      <c r="I8" s="12" t="s">
        <v>23</v>
      </c>
      <c r="J8" s="13" t="s">
        <v>1</v>
      </c>
      <c r="K8" s="2"/>
      <c r="L8" s="2"/>
      <c r="M8" s="1"/>
      <c r="N8" s="2"/>
      <c r="O8" s="2"/>
      <c r="P8" s="2"/>
      <c r="Q8" s="2"/>
      <c r="R8" s="2"/>
      <c r="S8" s="2"/>
      <c r="T8" s="2"/>
      <c r="U8" s="2"/>
      <c r="V8" s="2"/>
      <c r="W8" s="2"/>
      <c r="X8" s="2"/>
      <c r="Y8" s="2"/>
      <c r="Z8" s="2"/>
    </row>
    <row r="9" spans="1:26" ht="13.5" customHeight="1" x14ac:dyDescent="0.2">
      <c r="A9" s="89"/>
      <c r="B9" s="82"/>
      <c r="C9" s="82"/>
      <c r="D9" s="82"/>
      <c r="E9" s="82"/>
      <c r="F9" s="82"/>
      <c r="G9" s="82"/>
      <c r="H9" s="82"/>
      <c r="I9" s="82"/>
      <c r="J9" s="83"/>
      <c r="K9" s="2"/>
      <c r="L9" s="2"/>
      <c r="M9" s="2"/>
      <c r="N9" s="2"/>
      <c r="O9" s="2"/>
      <c r="P9" s="2"/>
      <c r="Q9" s="2"/>
      <c r="R9" s="2"/>
      <c r="S9" s="2"/>
      <c r="T9" s="2"/>
      <c r="U9" s="2"/>
      <c r="V9" s="2"/>
      <c r="W9" s="2"/>
      <c r="X9" s="2"/>
      <c r="Y9" s="2"/>
      <c r="Z9" s="2"/>
    </row>
    <row r="10" spans="1:26" ht="69.75" customHeight="1" x14ac:dyDescent="0.2">
      <c r="A10" s="8" t="s">
        <v>24</v>
      </c>
      <c r="B10" s="84" t="s">
        <v>70</v>
      </c>
      <c r="C10" s="69"/>
      <c r="D10" s="69"/>
      <c r="E10" s="69"/>
      <c r="F10" s="85"/>
      <c r="G10" s="9" t="s">
        <v>26</v>
      </c>
      <c r="H10" s="84" t="s">
        <v>71</v>
      </c>
      <c r="I10" s="69"/>
      <c r="J10" s="70"/>
      <c r="K10" s="2"/>
      <c r="L10" s="2"/>
      <c r="M10" s="2"/>
      <c r="N10" s="2"/>
      <c r="O10" s="2"/>
      <c r="P10" s="2"/>
      <c r="Q10" s="2"/>
      <c r="R10" s="2"/>
      <c r="S10" s="2"/>
      <c r="T10" s="2"/>
      <c r="U10" s="2"/>
      <c r="V10" s="2"/>
      <c r="W10" s="2"/>
      <c r="X10" s="2"/>
      <c r="Y10" s="2"/>
      <c r="Z10" s="2"/>
    </row>
    <row r="11" spans="1:26" ht="69.75" customHeight="1" x14ac:dyDescent="0.2">
      <c r="A11" s="14" t="s">
        <v>28</v>
      </c>
      <c r="B11" s="90" t="s">
        <v>29</v>
      </c>
      <c r="C11" s="91"/>
      <c r="D11" s="91"/>
      <c r="E11" s="91"/>
      <c r="F11" s="92"/>
      <c r="G11" s="15" t="s">
        <v>30</v>
      </c>
      <c r="H11" s="90" t="s">
        <v>72</v>
      </c>
      <c r="I11" s="91"/>
      <c r="J11" s="74"/>
      <c r="K11" s="2"/>
      <c r="L11" s="2"/>
      <c r="M11" s="2"/>
      <c r="N11" s="2"/>
      <c r="O11" s="2"/>
      <c r="P11" s="2"/>
      <c r="Q11" s="2"/>
      <c r="R11" s="2"/>
      <c r="S11" s="2"/>
      <c r="T11" s="2"/>
      <c r="U11" s="2"/>
      <c r="V11" s="2"/>
      <c r="W11" s="2"/>
      <c r="X11" s="2"/>
      <c r="Y11" s="2"/>
      <c r="Z11" s="2"/>
    </row>
    <row r="12" spans="1:26" ht="103.5" customHeight="1" x14ac:dyDescent="0.2">
      <c r="A12" s="14" t="s">
        <v>32</v>
      </c>
      <c r="B12" s="90" t="s">
        <v>73</v>
      </c>
      <c r="C12" s="91"/>
      <c r="D12" s="91"/>
      <c r="E12" s="91"/>
      <c r="F12" s="92"/>
      <c r="G12" s="15" t="s">
        <v>34</v>
      </c>
      <c r="H12" s="90" t="s">
        <v>35</v>
      </c>
      <c r="I12" s="91"/>
      <c r="J12" s="74"/>
      <c r="K12" s="2"/>
      <c r="L12" s="2"/>
      <c r="M12" s="2"/>
      <c r="N12" s="2"/>
      <c r="O12" s="2"/>
      <c r="P12" s="2"/>
      <c r="Q12" s="2"/>
      <c r="R12" s="2"/>
      <c r="S12" s="2"/>
      <c r="T12" s="2"/>
      <c r="U12" s="2"/>
      <c r="V12" s="2"/>
      <c r="W12" s="2"/>
      <c r="X12" s="2"/>
      <c r="Y12" s="2"/>
      <c r="Z12" s="2"/>
    </row>
    <row r="13" spans="1:26" ht="69.75" customHeight="1" x14ac:dyDescent="0.2">
      <c r="A13" s="14" t="s">
        <v>36</v>
      </c>
      <c r="B13" s="90" t="s">
        <v>37</v>
      </c>
      <c r="C13" s="91"/>
      <c r="D13" s="91"/>
      <c r="E13" s="91"/>
      <c r="F13" s="92"/>
      <c r="G13" s="15" t="s">
        <v>38</v>
      </c>
      <c r="H13" s="90" t="s">
        <v>74</v>
      </c>
      <c r="I13" s="91"/>
      <c r="J13" s="74"/>
      <c r="K13" s="2"/>
      <c r="L13" s="2"/>
      <c r="M13" s="2"/>
      <c r="N13" s="2"/>
      <c r="O13" s="2"/>
      <c r="P13" s="2"/>
      <c r="Q13" s="2"/>
      <c r="R13" s="2"/>
      <c r="S13" s="2"/>
      <c r="T13" s="2"/>
      <c r="U13" s="2"/>
      <c r="V13" s="2"/>
      <c r="W13" s="2"/>
      <c r="X13" s="2"/>
      <c r="Y13" s="2"/>
      <c r="Z13" s="2"/>
    </row>
    <row r="14" spans="1:26" ht="69.75" customHeight="1" x14ac:dyDescent="0.2">
      <c r="A14" s="14" t="s">
        <v>39</v>
      </c>
      <c r="B14" s="90" t="s">
        <v>40</v>
      </c>
      <c r="C14" s="91"/>
      <c r="D14" s="91"/>
      <c r="E14" s="91"/>
      <c r="F14" s="92"/>
      <c r="G14" s="15" t="s">
        <v>41</v>
      </c>
      <c r="H14" s="90" t="s">
        <v>42</v>
      </c>
      <c r="I14" s="91"/>
      <c r="J14" s="74"/>
      <c r="K14" s="2"/>
      <c r="L14" s="2"/>
      <c r="M14" s="2"/>
      <c r="N14" s="2"/>
      <c r="O14" s="2"/>
      <c r="P14" s="2"/>
      <c r="Q14" s="2"/>
      <c r="R14" s="2"/>
      <c r="S14" s="2"/>
      <c r="T14" s="2"/>
      <c r="U14" s="2"/>
      <c r="V14" s="2"/>
      <c r="W14" s="2"/>
      <c r="X14" s="2"/>
      <c r="Y14" s="2"/>
      <c r="Z14" s="2"/>
    </row>
    <row r="15" spans="1:26" ht="23.25" customHeight="1" x14ac:dyDescent="0.2">
      <c r="A15" s="96" t="s">
        <v>43</v>
      </c>
      <c r="B15" s="98">
        <v>1</v>
      </c>
      <c r="C15" s="99"/>
      <c r="D15" s="101" t="s">
        <v>44</v>
      </c>
      <c r="E15" s="61"/>
      <c r="F15" s="103">
        <v>1</v>
      </c>
      <c r="G15" s="105" t="s">
        <v>45</v>
      </c>
      <c r="H15" s="16" t="s">
        <v>46</v>
      </c>
      <c r="I15" s="16" t="s">
        <v>47</v>
      </c>
      <c r="J15" s="17" t="s">
        <v>48</v>
      </c>
      <c r="K15" s="2"/>
      <c r="L15" s="2"/>
      <c r="M15" s="2"/>
      <c r="N15" s="2"/>
      <c r="O15" s="2"/>
      <c r="P15" s="18"/>
      <c r="Q15" s="18"/>
      <c r="R15" s="18"/>
      <c r="S15" s="2"/>
      <c r="T15" s="2"/>
      <c r="U15" s="2"/>
      <c r="V15" s="2"/>
      <c r="W15" s="2"/>
      <c r="X15" s="2"/>
      <c r="Y15" s="2"/>
      <c r="Z15" s="2"/>
    </row>
    <row r="16" spans="1:26" ht="51" customHeight="1" x14ac:dyDescent="0.2">
      <c r="A16" s="97"/>
      <c r="B16" s="100"/>
      <c r="C16" s="100"/>
      <c r="D16" s="102"/>
      <c r="E16" s="85"/>
      <c r="F16" s="104"/>
      <c r="G16" s="106"/>
      <c r="H16" s="19" t="s">
        <v>75</v>
      </c>
      <c r="I16" s="20" t="s">
        <v>76</v>
      </c>
      <c r="J16" s="21" t="s">
        <v>49</v>
      </c>
      <c r="K16" s="2"/>
      <c r="L16" s="2"/>
      <c r="M16" s="2"/>
      <c r="N16" s="2"/>
      <c r="O16" s="2"/>
      <c r="P16" s="18"/>
      <c r="Q16" s="18"/>
      <c r="R16" s="18"/>
      <c r="S16" s="2"/>
      <c r="T16" s="2"/>
      <c r="U16" s="2"/>
      <c r="V16" s="2"/>
      <c r="W16" s="2"/>
      <c r="X16" s="2"/>
      <c r="Y16" s="2"/>
      <c r="Z16" s="2"/>
    </row>
    <row r="17" spans="1:26" ht="13.5" customHeight="1" x14ac:dyDescent="0.2">
      <c r="A17" s="93"/>
      <c r="B17" s="55"/>
      <c r="C17" s="55"/>
      <c r="D17" s="55"/>
      <c r="E17" s="55"/>
      <c r="F17" s="55"/>
      <c r="G17" s="55"/>
      <c r="H17" s="55"/>
      <c r="I17" s="55"/>
      <c r="J17" s="56"/>
      <c r="K17" s="2"/>
      <c r="L17" s="2"/>
      <c r="M17" s="2"/>
      <c r="N17" s="2"/>
      <c r="O17" s="2"/>
      <c r="P17" s="2"/>
      <c r="Q17" s="2"/>
      <c r="R17" s="2"/>
      <c r="S17" s="2"/>
      <c r="T17" s="2"/>
      <c r="U17" s="2"/>
      <c r="V17" s="2"/>
      <c r="W17" s="2"/>
      <c r="X17" s="2"/>
      <c r="Y17" s="2"/>
      <c r="Z17" s="2"/>
    </row>
    <row r="18" spans="1:26" ht="13.5" customHeight="1" x14ac:dyDescent="0.2">
      <c r="A18" s="94"/>
      <c r="B18" s="95"/>
      <c r="C18" s="95"/>
      <c r="D18" s="95"/>
      <c r="E18" s="95"/>
      <c r="F18" s="95"/>
      <c r="G18" s="95"/>
      <c r="H18" s="95"/>
      <c r="I18" s="95"/>
      <c r="J18" s="72"/>
      <c r="K18" s="2"/>
      <c r="L18" s="2"/>
      <c r="M18" s="2"/>
      <c r="N18" s="2"/>
      <c r="O18" s="2"/>
      <c r="P18" s="2"/>
      <c r="Q18" s="2"/>
      <c r="R18" s="2"/>
      <c r="S18" s="2"/>
      <c r="T18" s="2"/>
      <c r="U18" s="2"/>
      <c r="V18" s="2"/>
      <c r="W18" s="2"/>
      <c r="X18" s="2"/>
      <c r="Y18" s="2"/>
      <c r="Z18" s="2"/>
    </row>
    <row r="19" spans="1:26" ht="24" customHeight="1" x14ac:dyDescent="0.2">
      <c r="A19" s="62"/>
      <c r="B19" s="65" t="s">
        <v>4</v>
      </c>
      <c r="C19" s="66"/>
      <c r="D19" s="66"/>
      <c r="E19" s="66"/>
      <c r="F19" s="66"/>
      <c r="G19" s="66"/>
      <c r="H19" s="67"/>
      <c r="I19" s="71" t="s">
        <v>77</v>
      </c>
      <c r="J19" s="72"/>
      <c r="K19" s="1" t="s">
        <v>6</v>
      </c>
      <c r="L19" s="1" t="s">
        <v>7</v>
      </c>
      <c r="M19" s="1" t="s">
        <v>8</v>
      </c>
      <c r="N19" s="2"/>
      <c r="O19" s="2"/>
      <c r="P19" s="3" t="s">
        <v>9</v>
      </c>
      <c r="Q19" s="2"/>
      <c r="R19" s="2"/>
      <c r="S19" s="2"/>
      <c r="T19" s="2"/>
      <c r="U19" s="2"/>
      <c r="V19" s="2"/>
      <c r="W19" s="2"/>
      <c r="X19" s="2"/>
      <c r="Y19" s="2"/>
      <c r="Z19" s="2"/>
    </row>
    <row r="20" spans="1:26" ht="24" customHeight="1" x14ac:dyDescent="0.2">
      <c r="A20" s="63"/>
      <c r="B20" s="68"/>
      <c r="C20" s="69"/>
      <c r="D20" s="69"/>
      <c r="E20" s="69"/>
      <c r="F20" s="69"/>
      <c r="G20" s="69"/>
      <c r="H20" s="70"/>
      <c r="I20" s="73" t="s">
        <v>78</v>
      </c>
      <c r="J20" s="74"/>
      <c r="K20" s="1" t="s">
        <v>11</v>
      </c>
      <c r="L20" s="1"/>
      <c r="M20" s="1" t="s">
        <v>12</v>
      </c>
      <c r="N20" s="2"/>
      <c r="O20" s="2"/>
      <c r="P20" s="3" t="s">
        <v>13</v>
      </c>
      <c r="Q20" s="2"/>
      <c r="R20" s="2"/>
      <c r="S20" s="2"/>
      <c r="T20" s="2"/>
      <c r="U20" s="2"/>
      <c r="V20" s="2"/>
      <c r="W20" s="2"/>
      <c r="X20" s="2"/>
      <c r="Y20" s="2"/>
      <c r="Z20" s="2"/>
    </row>
    <row r="21" spans="1:26" ht="24" customHeight="1" x14ac:dyDescent="0.2">
      <c r="A21" s="64"/>
      <c r="B21" s="54" t="s">
        <v>14</v>
      </c>
      <c r="C21" s="55"/>
      <c r="D21" s="55"/>
      <c r="E21" s="55"/>
      <c r="F21" s="55"/>
      <c r="G21" s="55"/>
      <c r="H21" s="56"/>
      <c r="I21" s="75" t="s">
        <v>79</v>
      </c>
      <c r="J21" s="56"/>
      <c r="K21" s="2"/>
      <c r="L21" s="2"/>
      <c r="M21" s="1" t="s">
        <v>16</v>
      </c>
      <c r="N21" s="2"/>
      <c r="O21" s="2"/>
      <c r="P21" s="3" t="s">
        <v>1</v>
      </c>
      <c r="Q21" s="2"/>
      <c r="R21" s="2"/>
      <c r="S21" s="2"/>
      <c r="T21" s="2"/>
      <c r="U21" s="2"/>
      <c r="V21" s="2"/>
      <c r="W21" s="2"/>
      <c r="X21" s="2"/>
      <c r="Y21" s="2"/>
      <c r="Z21" s="2"/>
    </row>
    <row r="22" spans="1:26" ht="24.75" customHeight="1" x14ac:dyDescent="0.2">
      <c r="A22" s="57" t="s">
        <v>53</v>
      </c>
      <c r="B22" s="58"/>
      <c r="C22" s="58"/>
      <c r="D22" s="58"/>
      <c r="E22" s="58"/>
      <c r="F22" s="58"/>
      <c r="G22" s="58"/>
      <c r="H22" s="58"/>
      <c r="I22" s="58"/>
      <c r="J22" s="59"/>
      <c r="K22" s="2"/>
      <c r="L22" s="2"/>
      <c r="M22" s="2"/>
      <c r="N22" s="2"/>
      <c r="O22" s="2"/>
      <c r="P22" s="2"/>
      <c r="Q22" s="2"/>
      <c r="R22" s="2"/>
      <c r="S22" s="2"/>
      <c r="T22" s="2"/>
      <c r="U22" s="2"/>
      <c r="V22" s="2"/>
      <c r="W22" s="2"/>
      <c r="X22" s="2"/>
      <c r="Y22" s="2"/>
      <c r="Z22" s="2"/>
    </row>
    <row r="23" spans="1:26" ht="42" customHeight="1" x14ac:dyDescent="0.2">
      <c r="A23" s="22" t="s">
        <v>54</v>
      </c>
      <c r="B23" s="45" t="s">
        <v>44</v>
      </c>
      <c r="C23" s="45" t="s">
        <v>55</v>
      </c>
      <c r="D23" s="46" t="s">
        <v>56</v>
      </c>
      <c r="E23" s="107" t="s">
        <v>57</v>
      </c>
      <c r="F23" s="108"/>
      <c r="G23" s="107" t="s">
        <v>58</v>
      </c>
      <c r="H23" s="108"/>
      <c r="I23" s="25" t="s">
        <v>59</v>
      </c>
      <c r="J23" s="26" t="s">
        <v>60</v>
      </c>
      <c r="K23" s="2"/>
      <c r="L23" s="2"/>
      <c r="M23" s="2"/>
      <c r="N23" s="2"/>
      <c r="O23" s="2"/>
      <c r="P23" s="2"/>
      <c r="Q23" s="2"/>
      <c r="R23" s="2"/>
      <c r="S23" s="2"/>
      <c r="T23" s="2"/>
      <c r="U23" s="2"/>
      <c r="V23" s="2"/>
      <c r="W23" s="2"/>
      <c r="X23" s="2"/>
      <c r="Y23" s="2"/>
      <c r="Z23" s="2"/>
    </row>
    <row r="24" spans="1:26" ht="128.25" customHeight="1" x14ac:dyDescent="0.2">
      <c r="A24" s="50" t="s">
        <v>98</v>
      </c>
      <c r="B24" s="47">
        <v>1</v>
      </c>
      <c r="C24" s="53">
        <f>3/4</f>
        <v>0.75</v>
      </c>
      <c r="D24" s="36">
        <f>+C24/B24</f>
        <v>0.75</v>
      </c>
      <c r="E24" s="111" t="s">
        <v>100</v>
      </c>
      <c r="F24" s="112"/>
      <c r="G24" s="113"/>
      <c r="H24" s="112"/>
      <c r="I24" s="51" t="s">
        <v>96</v>
      </c>
      <c r="J24" s="51">
        <v>46022</v>
      </c>
      <c r="K24" s="27"/>
      <c r="L24" s="27"/>
      <c r="M24" s="27"/>
      <c r="N24" s="27"/>
      <c r="O24" s="27"/>
      <c r="P24" s="27"/>
      <c r="Q24" s="27"/>
      <c r="R24" s="27"/>
      <c r="S24" s="27"/>
      <c r="T24" s="27"/>
      <c r="U24" s="27"/>
      <c r="V24" s="27"/>
      <c r="W24" s="27"/>
      <c r="X24" s="27"/>
      <c r="Y24" s="27"/>
      <c r="Z24" s="27"/>
    </row>
    <row r="25" spans="1:26" ht="12"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24" customHeight="1" x14ac:dyDescent="0.2">
      <c r="A26" s="62"/>
      <c r="B26" s="65" t="s">
        <v>4</v>
      </c>
      <c r="C26" s="66"/>
      <c r="D26" s="66"/>
      <c r="E26" s="66"/>
      <c r="F26" s="66"/>
      <c r="G26" s="66"/>
      <c r="H26" s="67"/>
      <c r="I26" s="71" t="s">
        <v>80</v>
      </c>
      <c r="J26" s="72"/>
      <c r="K26" s="1" t="s">
        <v>6</v>
      </c>
      <c r="L26" s="1" t="s">
        <v>7</v>
      </c>
      <c r="M26" s="1" t="s">
        <v>8</v>
      </c>
      <c r="N26" s="2"/>
      <c r="O26" s="2"/>
      <c r="P26" s="3" t="s">
        <v>9</v>
      </c>
      <c r="Q26" s="2"/>
      <c r="R26" s="2"/>
      <c r="S26" s="2"/>
      <c r="T26" s="2"/>
      <c r="U26" s="2"/>
      <c r="V26" s="2"/>
      <c r="W26" s="2"/>
      <c r="X26" s="2"/>
      <c r="Y26" s="2"/>
      <c r="Z26" s="2"/>
    </row>
    <row r="27" spans="1:26" ht="24" customHeight="1" x14ac:dyDescent="0.2">
      <c r="A27" s="63"/>
      <c r="B27" s="68"/>
      <c r="C27" s="69"/>
      <c r="D27" s="69"/>
      <c r="E27" s="69"/>
      <c r="F27" s="69"/>
      <c r="G27" s="69"/>
      <c r="H27" s="70"/>
      <c r="I27" s="73" t="s">
        <v>81</v>
      </c>
      <c r="J27" s="74"/>
      <c r="K27" s="1" t="s">
        <v>11</v>
      </c>
      <c r="L27" s="1"/>
      <c r="M27" s="1" t="s">
        <v>12</v>
      </c>
      <c r="N27" s="2"/>
      <c r="O27" s="2"/>
      <c r="P27" s="3" t="s">
        <v>13</v>
      </c>
      <c r="Q27" s="2"/>
      <c r="R27" s="2"/>
      <c r="S27" s="2"/>
      <c r="T27" s="2"/>
      <c r="U27" s="2"/>
      <c r="V27" s="2"/>
      <c r="W27" s="2"/>
      <c r="X27" s="2"/>
      <c r="Y27" s="2"/>
      <c r="Z27" s="2"/>
    </row>
    <row r="28" spans="1:26" ht="24" customHeight="1" x14ac:dyDescent="0.2">
      <c r="A28" s="64"/>
      <c r="B28" s="54" t="s">
        <v>14</v>
      </c>
      <c r="C28" s="55"/>
      <c r="D28" s="55"/>
      <c r="E28" s="55"/>
      <c r="F28" s="55"/>
      <c r="G28" s="55"/>
      <c r="H28" s="56"/>
      <c r="I28" s="75" t="s">
        <v>82</v>
      </c>
      <c r="J28" s="56"/>
      <c r="K28" s="2"/>
      <c r="L28" s="2"/>
      <c r="M28" s="1" t="s">
        <v>16</v>
      </c>
      <c r="N28" s="2"/>
      <c r="O28" s="2"/>
      <c r="P28" s="3" t="s">
        <v>1</v>
      </c>
      <c r="Q28" s="2"/>
      <c r="R28" s="2"/>
      <c r="S28" s="2"/>
      <c r="T28" s="2"/>
      <c r="U28" s="2"/>
      <c r="V28" s="2"/>
      <c r="W28" s="2"/>
      <c r="X28" s="2"/>
      <c r="Y28" s="2"/>
      <c r="Z28" s="2"/>
    </row>
    <row r="29" spans="1:26" ht="24.75" customHeight="1" x14ac:dyDescent="0.2">
      <c r="A29" s="57" t="s">
        <v>65</v>
      </c>
      <c r="B29" s="58"/>
      <c r="C29" s="58"/>
      <c r="D29" s="58"/>
      <c r="E29" s="58"/>
      <c r="F29" s="58"/>
      <c r="G29" s="58"/>
      <c r="H29" s="58"/>
      <c r="I29" s="58"/>
      <c r="J29" s="59"/>
      <c r="K29" s="2"/>
      <c r="L29" s="2"/>
      <c r="M29" s="2"/>
      <c r="N29" s="2"/>
      <c r="O29" s="2"/>
      <c r="P29" s="2"/>
      <c r="Q29" s="2"/>
      <c r="R29" s="2"/>
      <c r="S29" s="2"/>
      <c r="T29" s="2"/>
      <c r="U29" s="2"/>
      <c r="V29" s="2"/>
      <c r="W29" s="2"/>
      <c r="X29" s="2"/>
      <c r="Y29" s="2"/>
      <c r="Z29" s="2"/>
    </row>
    <row r="30" spans="1:26" ht="24.75" customHeight="1" x14ac:dyDescent="0.2">
      <c r="A30" s="4"/>
      <c r="B30" s="29"/>
      <c r="C30" s="29"/>
      <c r="D30" s="29"/>
      <c r="E30" s="29"/>
      <c r="F30" s="29"/>
      <c r="G30" s="29"/>
      <c r="H30" s="29"/>
      <c r="I30" s="29"/>
      <c r="J30" s="30"/>
      <c r="K30" s="2"/>
      <c r="L30" s="2"/>
      <c r="M30" s="2"/>
      <c r="N30" s="2"/>
      <c r="O30" s="2"/>
      <c r="P30" s="2"/>
      <c r="Q30" s="2"/>
      <c r="R30" s="2"/>
      <c r="S30" s="2"/>
      <c r="T30" s="2"/>
      <c r="U30" s="2"/>
      <c r="V30" s="2"/>
      <c r="W30" s="2"/>
      <c r="X30" s="2"/>
      <c r="Y30" s="2"/>
      <c r="Z30" s="2"/>
    </row>
    <row r="31" spans="1:26" ht="24.75" customHeight="1" x14ac:dyDescent="0.2">
      <c r="A31" s="5"/>
      <c r="B31" s="2"/>
      <c r="C31" s="2"/>
      <c r="D31" s="2"/>
      <c r="E31" s="2"/>
      <c r="F31" s="2"/>
      <c r="G31" s="2"/>
      <c r="H31" s="2"/>
      <c r="I31" s="2"/>
      <c r="J31" s="10"/>
      <c r="K31" s="2"/>
      <c r="L31" s="2"/>
      <c r="M31" s="2"/>
      <c r="N31" s="2"/>
      <c r="O31" s="2"/>
      <c r="P31" s="2"/>
      <c r="Q31" s="2"/>
      <c r="R31" s="2"/>
      <c r="S31" s="2"/>
      <c r="T31" s="2"/>
      <c r="U31" s="2"/>
      <c r="V31" s="2"/>
      <c r="W31" s="2"/>
      <c r="X31" s="2"/>
      <c r="Y31" s="2"/>
      <c r="Z31" s="2"/>
    </row>
    <row r="32" spans="1:26" ht="24.75" customHeight="1" x14ac:dyDescent="0.2">
      <c r="A32" s="5"/>
      <c r="B32" s="2"/>
      <c r="C32" s="2"/>
      <c r="D32" s="2"/>
      <c r="E32" s="2"/>
      <c r="F32" s="2"/>
      <c r="G32" s="2"/>
      <c r="H32" s="2"/>
      <c r="I32" s="2"/>
      <c r="J32" s="10"/>
      <c r="K32" s="2"/>
      <c r="L32" s="2"/>
      <c r="M32" s="2"/>
      <c r="N32" s="2"/>
      <c r="O32" s="2"/>
      <c r="P32" s="2"/>
      <c r="Q32" s="2"/>
      <c r="R32" s="2"/>
      <c r="S32" s="2"/>
      <c r="T32" s="2"/>
      <c r="U32" s="2"/>
      <c r="V32" s="2"/>
      <c r="W32" s="2"/>
      <c r="X32" s="2"/>
      <c r="Y32" s="2"/>
      <c r="Z32" s="2"/>
    </row>
    <row r="33" spans="1:26" ht="24.75" customHeight="1" x14ac:dyDescent="0.2">
      <c r="A33" s="5"/>
      <c r="B33" s="2"/>
      <c r="C33" s="2"/>
      <c r="D33" s="2"/>
      <c r="E33" s="2"/>
      <c r="F33" s="2"/>
      <c r="G33" s="2"/>
      <c r="H33" s="2"/>
      <c r="I33" s="2"/>
      <c r="J33" s="1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12.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12.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12.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3.5" customHeight="1" x14ac:dyDescent="0.2">
      <c r="A52" s="31"/>
      <c r="B52" s="32"/>
      <c r="C52" s="32"/>
      <c r="D52" s="32"/>
      <c r="E52" s="32"/>
      <c r="F52" s="32"/>
      <c r="G52" s="32"/>
      <c r="H52" s="32"/>
      <c r="I52" s="32"/>
      <c r="J52" s="33"/>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46">
    <mergeCell ref="A29:J29"/>
    <mergeCell ref="A22:J22"/>
    <mergeCell ref="E23:F23"/>
    <mergeCell ref="G23:H23"/>
    <mergeCell ref="E24:F24"/>
    <mergeCell ref="G24:H24"/>
    <mergeCell ref="A26:A28"/>
    <mergeCell ref="B26:H27"/>
    <mergeCell ref="I26:J26"/>
    <mergeCell ref="I27:J27"/>
    <mergeCell ref="B28:H28"/>
    <mergeCell ref="I28:J28"/>
    <mergeCell ref="B21:H21"/>
    <mergeCell ref="I21:J21"/>
    <mergeCell ref="A15:A16"/>
    <mergeCell ref="B15:C16"/>
    <mergeCell ref="D15:E16"/>
    <mergeCell ref="F15:F16"/>
    <mergeCell ref="G15:G16"/>
    <mergeCell ref="A17:J17"/>
    <mergeCell ref="A19:A21"/>
    <mergeCell ref="B14:F14"/>
    <mergeCell ref="H14:J14"/>
    <mergeCell ref="A18:J18"/>
    <mergeCell ref="B19:H20"/>
    <mergeCell ref="I19:J19"/>
    <mergeCell ref="I20:J20"/>
    <mergeCell ref="H11:J11"/>
    <mergeCell ref="B11:F11"/>
    <mergeCell ref="B12:F12"/>
    <mergeCell ref="H12:J12"/>
    <mergeCell ref="B13:F13"/>
    <mergeCell ref="H13:J13"/>
    <mergeCell ref="A6:J6"/>
    <mergeCell ref="B7:H7"/>
    <mergeCell ref="B8:H8"/>
    <mergeCell ref="A9:J9"/>
    <mergeCell ref="B10:F10"/>
    <mergeCell ref="H10:J10"/>
    <mergeCell ref="A1:J1"/>
    <mergeCell ref="A2:A4"/>
    <mergeCell ref="B2:H3"/>
    <mergeCell ref="I2:J2"/>
    <mergeCell ref="I3:J3"/>
    <mergeCell ref="B4:H4"/>
    <mergeCell ref="I4:J4"/>
  </mergeCells>
  <dataValidations count="2">
    <dataValidation type="list" allowBlank="1" showInputMessage="1" showErrorMessage="1" prompt=" - " sqref="J7">
      <formula1>G65530:G65532</formula1>
    </dataValidation>
    <dataValidation type="list" allowBlank="1" showInputMessage="1" showErrorMessage="1" prompt=" - " sqref="J8">
      <formula1>$P$4:$P$5</formula1>
    </dataValidation>
  </dataValidation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7"/>
  <sheetViews>
    <sheetView topLeftCell="A17" workbookViewId="0">
      <selection activeCell="J26" sqref="J26"/>
    </sheetView>
  </sheetViews>
  <sheetFormatPr baseColWidth="10" defaultColWidth="12.5703125" defaultRowHeight="15" customHeight="1" x14ac:dyDescent="0.2"/>
  <cols>
    <col min="1" max="1" width="20.5703125" style="35" customWidth="1"/>
    <col min="2" max="5" width="11.42578125" style="35" customWidth="1"/>
    <col min="6" max="6" width="29.42578125" style="35" customWidth="1"/>
    <col min="7" max="7" width="20.85546875" style="35" customWidth="1"/>
    <col min="8" max="8" width="19.5703125" style="35" customWidth="1"/>
    <col min="9" max="10" width="21.5703125" style="35" customWidth="1"/>
    <col min="11" max="13" width="11.42578125" style="35" hidden="1" customWidth="1"/>
    <col min="14" max="18" width="11.42578125" style="35" customWidth="1"/>
    <col min="19" max="26" width="10" style="35" customWidth="1"/>
    <col min="27" max="16384" width="12.5703125" style="35"/>
  </cols>
  <sheetData>
    <row r="1" spans="1:26" ht="15" customHeight="1" thickBot="1" x14ac:dyDescent="0.25">
      <c r="A1" s="80"/>
      <c r="B1" s="58"/>
      <c r="C1" s="58"/>
      <c r="D1" s="58"/>
      <c r="E1" s="58"/>
      <c r="F1" s="58"/>
      <c r="G1" s="58"/>
      <c r="H1" s="58"/>
      <c r="I1" s="58"/>
      <c r="J1" s="59"/>
      <c r="K1" s="1" t="s">
        <v>0</v>
      </c>
      <c r="L1" s="1" t="s">
        <v>1</v>
      </c>
      <c r="M1" s="1" t="s">
        <v>2</v>
      </c>
      <c r="N1" s="2"/>
      <c r="O1" s="2"/>
      <c r="P1" s="3" t="s">
        <v>3</v>
      </c>
      <c r="Q1" s="2"/>
      <c r="R1" s="2"/>
      <c r="S1" s="2"/>
      <c r="T1" s="2"/>
      <c r="U1" s="2"/>
      <c r="V1" s="2"/>
      <c r="W1" s="2"/>
      <c r="X1" s="2"/>
      <c r="Y1" s="2"/>
      <c r="Z1" s="2"/>
    </row>
    <row r="2" spans="1:26" ht="24" customHeight="1" x14ac:dyDescent="0.2">
      <c r="A2" s="62"/>
      <c r="B2" s="65" t="s">
        <v>4</v>
      </c>
      <c r="C2" s="66"/>
      <c r="D2" s="66"/>
      <c r="E2" s="66"/>
      <c r="F2" s="66"/>
      <c r="G2" s="66"/>
      <c r="H2" s="67"/>
      <c r="I2" s="71" t="s">
        <v>5</v>
      </c>
      <c r="J2" s="72"/>
      <c r="K2" s="1" t="s">
        <v>6</v>
      </c>
      <c r="L2" s="1" t="s">
        <v>7</v>
      </c>
      <c r="M2" s="1" t="s">
        <v>8</v>
      </c>
      <c r="N2" s="2"/>
      <c r="O2" s="2"/>
      <c r="P2" s="3" t="s">
        <v>9</v>
      </c>
      <c r="Q2" s="2"/>
      <c r="R2" s="2"/>
      <c r="S2" s="2"/>
      <c r="T2" s="2"/>
      <c r="U2" s="2"/>
      <c r="V2" s="2"/>
      <c r="W2" s="2"/>
      <c r="X2" s="2"/>
      <c r="Y2" s="2"/>
      <c r="Z2" s="2"/>
    </row>
    <row r="3" spans="1:26" ht="24" customHeight="1" x14ac:dyDescent="0.2">
      <c r="A3" s="63"/>
      <c r="B3" s="68"/>
      <c r="C3" s="69"/>
      <c r="D3" s="69"/>
      <c r="E3" s="69"/>
      <c r="F3" s="69"/>
      <c r="G3" s="69"/>
      <c r="H3" s="70"/>
      <c r="I3" s="73" t="s">
        <v>10</v>
      </c>
      <c r="J3" s="74"/>
      <c r="K3" s="1" t="s">
        <v>11</v>
      </c>
      <c r="L3" s="1"/>
      <c r="M3" s="1" t="s">
        <v>12</v>
      </c>
      <c r="N3" s="2"/>
      <c r="O3" s="2"/>
      <c r="P3" s="3" t="s">
        <v>13</v>
      </c>
      <c r="Q3" s="2"/>
      <c r="R3" s="2"/>
      <c r="S3" s="2"/>
      <c r="T3" s="2"/>
      <c r="U3" s="2"/>
      <c r="V3" s="2"/>
      <c r="W3" s="2"/>
      <c r="X3" s="2"/>
      <c r="Y3" s="2"/>
      <c r="Z3" s="2"/>
    </row>
    <row r="4" spans="1:26" ht="24" customHeight="1" thickBot="1" x14ac:dyDescent="0.25">
      <c r="A4" s="64"/>
      <c r="B4" s="54" t="s">
        <v>14</v>
      </c>
      <c r="C4" s="55"/>
      <c r="D4" s="55"/>
      <c r="E4" s="55"/>
      <c r="F4" s="55"/>
      <c r="G4" s="55"/>
      <c r="H4" s="56"/>
      <c r="I4" s="75" t="s">
        <v>15</v>
      </c>
      <c r="J4" s="56"/>
      <c r="K4" s="2"/>
      <c r="L4" s="2"/>
      <c r="M4" s="1" t="s">
        <v>16</v>
      </c>
      <c r="N4" s="2"/>
      <c r="O4" s="2"/>
      <c r="P4" s="3" t="s">
        <v>1</v>
      </c>
      <c r="Q4" s="2"/>
      <c r="R4" s="2"/>
      <c r="S4" s="2"/>
      <c r="T4" s="2"/>
      <c r="U4" s="2"/>
      <c r="V4" s="2"/>
      <c r="W4" s="2"/>
      <c r="X4" s="2"/>
      <c r="Y4" s="2"/>
      <c r="Z4" s="2"/>
    </row>
    <row r="5" spans="1:26" ht="12.75" customHeight="1" thickBot="1" x14ac:dyDescent="0.25">
      <c r="A5" s="5"/>
      <c r="B5" s="6"/>
      <c r="C5" s="6"/>
      <c r="D5" s="6"/>
      <c r="E5" s="6"/>
      <c r="F5" s="6"/>
      <c r="G5" s="6"/>
      <c r="H5" s="6"/>
      <c r="I5" s="6"/>
      <c r="J5" s="7"/>
      <c r="K5" s="2"/>
      <c r="L5" s="2"/>
      <c r="M5" s="1"/>
      <c r="N5" s="2"/>
      <c r="O5" s="2"/>
      <c r="P5" s="3" t="s">
        <v>7</v>
      </c>
      <c r="Q5" s="2"/>
      <c r="R5" s="2"/>
      <c r="S5" s="2"/>
      <c r="T5" s="2"/>
      <c r="U5" s="2"/>
      <c r="V5" s="2"/>
      <c r="W5" s="2"/>
      <c r="X5" s="2"/>
      <c r="Y5" s="2"/>
      <c r="Z5" s="2"/>
    </row>
    <row r="6" spans="1:26" ht="27" customHeight="1" thickBot="1" x14ac:dyDescent="0.25">
      <c r="A6" s="81" t="s">
        <v>17</v>
      </c>
      <c r="B6" s="82"/>
      <c r="C6" s="82"/>
      <c r="D6" s="82"/>
      <c r="E6" s="82"/>
      <c r="F6" s="82"/>
      <c r="G6" s="82"/>
      <c r="H6" s="82"/>
      <c r="I6" s="82"/>
      <c r="J6" s="83"/>
      <c r="K6" s="2"/>
      <c r="L6" s="2"/>
      <c r="M6" s="2"/>
      <c r="N6" s="2"/>
      <c r="O6" s="2"/>
      <c r="P6" s="2"/>
      <c r="Q6" s="2"/>
      <c r="R6" s="2"/>
      <c r="S6" s="2"/>
      <c r="T6" s="2"/>
      <c r="U6" s="2"/>
      <c r="V6" s="2"/>
      <c r="W6" s="2"/>
      <c r="X6" s="2"/>
      <c r="Y6" s="2"/>
      <c r="Z6" s="2"/>
    </row>
    <row r="7" spans="1:26" ht="33.75" customHeight="1" x14ac:dyDescent="0.2">
      <c r="A7" s="8" t="s">
        <v>18</v>
      </c>
      <c r="B7" s="84" t="s">
        <v>19</v>
      </c>
      <c r="C7" s="69"/>
      <c r="D7" s="69"/>
      <c r="E7" s="69"/>
      <c r="F7" s="69"/>
      <c r="G7" s="69"/>
      <c r="H7" s="85"/>
      <c r="I7" s="9" t="s">
        <v>20</v>
      </c>
      <c r="J7" s="10" t="s">
        <v>13</v>
      </c>
      <c r="K7" s="2"/>
      <c r="L7" s="2"/>
      <c r="M7" s="1"/>
      <c r="N7" s="2"/>
      <c r="O7" s="2"/>
      <c r="P7" s="2"/>
      <c r="Q7" s="2"/>
      <c r="R7" s="2"/>
      <c r="S7" s="2"/>
      <c r="T7" s="2"/>
      <c r="U7" s="2"/>
      <c r="V7" s="2"/>
      <c r="W7" s="2"/>
      <c r="X7" s="2"/>
      <c r="Y7" s="2"/>
      <c r="Z7" s="2"/>
    </row>
    <row r="8" spans="1:26" ht="33.75" customHeight="1" thickBot="1" x14ac:dyDescent="0.25">
      <c r="A8" s="11" t="s">
        <v>21</v>
      </c>
      <c r="B8" s="86" t="s">
        <v>87</v>
      </c>
      <c r="C8" s="87"/>
      <c r="D8" s="87"/>
      <c r="E8" s="87"/>
      <c r="F8" s="87"/>
      <c r="G8" s="87"/>
      <c r="H8" s="88"/>
      <c r="I8" s="12" t="s">
        <v>23</v>
      </c>
      <c r="J8" s="13" t="s">
        <v>1</v>
      </c>
      <c r="K8" s="2"/>
      <c r="L8" s="2"/>
      <c r="M8" s="1"/>
      <c r="N8" s="2"/>
      <c r="O8" s="2"/>
      <c r="P8" s="2"/>
      <c r="Q8" s="2"/>
      <c r="R8" s="2"/>
      <c r="S8" s="2"/>
      <c r="T8" s="2"/>
      <c r="U8" s="2"/>
      <c r="V8" s="2"/>
      <c r="W8" s="2"/>
      <c r="X8" s="2"/>
      <c r="Y8" s="2"/>
      <c r="Z8" s="2"/>
    </row>
    <row r="9" spans="1:26" ht="13.5" customHeight="1" thickBot="1" x14ac:dyDescent="0.25">
      <c r="A9" s="89"/>
      <c r="B9" s="82"/>
      <c r="C9" s="82"/>
      <c r="D9" s="82"/>
      <c r="E9" s="82"/>
      <c r="F9" s="82"/>
      <c r="G9" s="82"/>
      <c r="H9" s="82"/>
      <c r="I9" s="82"/>
      <c r="J9" s="83"/>
      <c r="K9" s="2"/>
      <c r="L9" s="2"/>
      <c r="M9" s="2"/>
      <c r="N9" s="2"/>
      <c r="O9" s="2"/>
      <c r="P9" s="2"/>
      <c r="Q9" s="2"/>
      <c r="R9" s="2"/>
      <c r="S9" s="2"/>
      <c r="T9" s="2"/>
      <c r="U9" s="2"/>
      <c r="V9" s="2"/>
      <c r="W9" s="2"/>
      <c r="X9" s="2"/>
      <c r="Y9" s="2"/>
      <c r="Z9" s="2"/>
    </row>
    <row r="10" spans="1:26" ht="69.75" customHeight="1" x14ac:dyDescent="0.2">
      <c r="A10" s="8" t="s">
        <v>24</v>
      </c>
      <c r="B10" s="84" t="s">
        <v>86</v>
      </c>
      <c r="C10" s="69"/>
      <c r="D10" s="69"/>
      <c r="E10" s="69"/>
      <c r="F10" s="85"/>
      <c r="G10" s="9" t="s">
        <v>26</v>
      </c>
      <c r="H10" s="84" t="s">
        <v>27</v>
      </c>
      <c r="I10" s="69"/>
      <c r="J10" s="70"/>
      <c r="K10" s="2"/>
      <c r="L10" s="2"/>
      <c r="M10" s="2"/>
      <c r="N10" s="2"/>
      <c r="O10" s="2"/>
      <c r="P10" s="2"/>
      <c r="Q10" s="2"/>
      <c r="R10" s="2"/>
      <c r="S10" s="2"/>
      <c r="T10" s="2"/>
      <c r="U10" s="2"/>
      <c r="V10" s="2"/>
      <c r="W10" s="2"/>
      <c r="X10" s="2"/>
      <c r="Y10" s="2"/>
      <c r="Z10" s="2"/>
    </row>
    <row r="11" spans="1:26" ht="87.75" customHeight="1" x14ac:dyDescent="0.2">
      <c r="A11" s="14" t="s">
        <v>28</v>
      </c>
      <c r="B11" s="90" t="s">
        <v>29</v>
      </c>
      <c r="C11" s="91"/>
      <c r="D11" s="91"/>
      <c r="E11" s="91"/>
      <c r="F11" s="92"/>
      <c r="G11" s="15" t="s">
        <v>30</v>
      </c>
      <c r="H11" s="90" t="s">
        <v>88</v>
      </c>
      <c r="I11" s="91"/>
      <c r="J11" s="74"/>
      <c r="K11" s="2"/>
      <c r="L11" s="2"/>
      <c r="M11" s="2"/>
      <c r="N11" s="2"/>
      <c r="O11" s="2"/>
      <c r="P11" s="2"/>
      <c r="Q11" s="2"/>
      <c r="R11" s="2"/>
      <c r="S11" s="2"/>
      <c r="T11" s="2"/>
      <c r="U11" s="2"/>
      <c r="V11" s="2"/>
      <c r="W11" s="2"/>
      <c r="X11" s="2"/>
      <c r="Y11" s="2"/>
      <c r="Z11" s="2"/>
    </row>
    <row r="12" spans="1:26" ht="103.5" customHeight="1" x14ac:dyDescent="0.2">
      <c r="A12" s="14" t="s">
        <v>32</v>
      </c>
      <c r="B12" s="90" t="s">
        <v>89</v>
      </c>
      <c r="C12" s="91"/>
      <c r="D12" s="91"/>
      <c r="E12" s="91"/>
      <c r="F12" s="92"/>
      <c r="G12" s="15" t="s">
        <v>34</v>
      </c>
      <c r="H12" s="90" t="s">
        <v>91</v>
      </c>
      <c r="I12" s="91"/>
      <c r="J12" s="74"/>
      <c r="K12" s="2"/>
      <c r="L12" s="2"/>
      <c r="M12" s="2"/>
      <c r="N12" s="2"/>
      <c r="O12" s="2"/>
      <c r="P12" s="2"/>
      <c r="Q12" s="2"/>
      <c r="R12" s="2"/>
      <c r="S12" s="2"/>
      <c r="T12" s="2"/>
      <c r="U12" s="2"/>
      <c r="V12" s="2"/>
      <c r="W12" s="2"/>
      <c r="X12" s="2"/>
      <c r="Y12" s="2"/>
      <c r="Z12" s="2"/>
    </row>
    <row r="13" spans="1:26" ht="69.75" customHeight="1" x14ac:dyDescent="0.2">
      <c r="A13" s="14" t="s">
        <v>36</v>
      </c>
      <c r="B13" s="90" t="s">
        <v>37</v>
      </c>
      <c r="C13" s="91"/>
      <c r="D13" s="91"/>
      <c r="E13" s="91"/>
      <c r="F13" s="92"/>
      <c r="G13" s="15" t="s">
        <v>38</v>
      </c>
      <c r="H13" s="90" t="s">
        <v>90</v>
      </c>
      <c r="I13" s="91"/>
      <c r="J13" s="74"/>
      <c r="K13" s="2"/>
      <c r="L13" s="2"/>
      <c r="M13" s="2"/>
      <c r="N13" s="2"/>
      <c r="O13" s="2"/>
      <c r="P13" s="2"/>
      <c r="Q13" s="2"/>
      <c r="R13" s="2"/>
      <c r="S13" s="2"/>
      <c r="T13" s="2"/>
      <c r="U13" s="2"/>
      <c r="V13" s="2"/>
      <c r="W13" s="2"/>
      <c r="X13" s="2"/>
      <c r="Y13" s="2"/>
      <c r="Z13" s="2"/>
    </row>
    <row r="14" spans="1:26" ht="69.75" customHeight="1" x14ac:dyDescent="0.2">
      <c r="A14" s="14" t="s">
        <v>39</v>
      </c>
      <c r="B14" s="90" t="s">
        <v>40</v>
      </c>
      <c r="C14" s="91"/>
      <c r="D14" s="91"/>
      <c r="E14" s="91"/>
      <c r="F14" s="92"/>
      <c r="G14" s="15" t="s">
        <v>41</v>
      </c>
      <c r="H14" s="90" t="s">
        <v>42</v>
      </c>
      <c r="I14" s="91"/>
      <c r="J14" s="74"/>
      <c r="K14" s="2"/>
      <c r="L14" s="2"/>
      <c r="M14" s="2"/>
      <c r="N14" s="2"/>
      <c r="O14" s="2"/>
      <c r="P14" s="2"/>
      <c r="Q14" s="2"/>
      <c r="R14" s="2"/>
      <c r="S14" s="2"/>
      <c r="T14" s="2"/>
      <c r="U14" s="2"/>
      <c r="V14" s="2"/>
      <c r="W14" s="2"/>
      <c r="X14" s="2"/>
      <c r="Y14" s="2"/>
      <c r="Z14" s="2"/>
    </row>
    <row r="15" spans="1:26" ht="23.25" customHeight="1" x14ac:dyDescent="0.2">
      <c r="A15" s="96" t="s">
        <v>43</v>
      </c>
      <c r="B15" s="98" t="s">
        <v>61</v>
      </c>
      <c r="C15" s="99"/>
      <c r="D15" s="101" t="s">
        <v>44</v>
      </c>
      <c r="E15" s="61"/>
      <c r="F15" s="103">
        <v>0.9</v>
      </c>
      <c r="G15" s="105" t="s">
        <v>45</v>
      </c>
      <c r="H15" s="16" t="s">
        <v>46</v>
      </c>
      <c r="I15" s="16" t="s">
        <v>47</v>
      </c>
      <c r="J15" s="17" t="s">
        <v>48</v>
      </c>
      <c r="K15" s="2"/>
      <c r="L15" s="2"/>
      <c r="M15" s="2"/>
      <c r="N15" s="2"/>
      <c r="O15" s="2"/>
      <c r="P15" s="18"/>
      <c r="Q15" s="18"/>
      <c r="R15" s="18"/>
      <c r="S15" s="2"/>
      <c r="T15" s="2"/>
      <c r="U15" s="2"/>
      <c r="V15" s="2"/>
      <c r="W15" s="2"/>
      <c r="X15" s="2"/>
      <c r="Y15" s="2"/>
      <c r="Z15" s="2"/>
    </row>
    <row r="16" spans="1:26" ht="51" customHeight="1" x14ac:dyDescent="0.2">
      <c r="A16" s="97"/>
      <c r="B16" s="100"/>
      <c r="C16" s="100"/>
      <c r="D16" s="102"/>
      <c r="E16" s="85"/>
      <c r="F16" s="104"/>
      <c r="G16" s="106"/>
      <c r="H16" s="19" t="s">
        <v>84</v>
      </c>
      <c r="I16" s="20" t="s">
        <v>83</v>
      </c>
      <c r="J16" s="21" t="s">
        <v>49</v>
      </c>
      <c r="K16" s="2"/>
      <c r="L16" s="2"/>
      <c r="M16" s="2"/>
      <c r="N16" s="2"/>
      <c r="O16" s="2"/>
      <c r="P16" s="18"/>
      <c r="Q16" s="18"/>
      <c r="R16" s="18"/>
      <c r="S16" s="2"/>
      <c r="T16" s="2"/>
      <c r="U16" s="2"/>
      <c r="V16" s="2"/>
      <c r="W16" s="2"/>
      <c r="X16" s="2"/>
      <c r="Y16" s="2"/>
      <c r="Z16" s="2"/>
    </row>
    <row r="17" spans="1:26" ht="13.5" customHeight="1" thickBot="1" x14ac:dyDescent="0.25">
      <c r="A17" s="93"/>
      <c r="B17" s="55"/>
      <c r="C17" s="55"/>
      <c r="D17" s="55"/>
      <c r="E17" s="55"/>
      <c r="F17" s="55"/>
      <c r="G17" s="55"/>
      <c r="H17" s="55"/>
      <c r="I17" s="55"/>
      <c r="J17" s="56"/>
      <c r="K17" s="2"/>
      <c r="L17" s="2"/>
      <c r="M17" s="2"/>
      <c r="N17" s="2"/>
      <c r="O17" s="2"/>
      <c r="P17" s="2"/>
      <c r="Q17" s="2"/>
      <c r="R17" s="2"/>
      <c r="S17" s="2"/>
      <c r="T17" s="2"/>
      <c r="U17" s="2"/>
      <c r="V17" s="2"/>
      <c r="W17" s="2"/>
      <c r="X17" s="2"/>
      <c r="Y17" s="2"/>
      <c r="Z17" s="2"/>
    </row>
    <row r="18" spans="1:26" ht="13.5" customHeight="1" thickBot="1" x14ac:dyDescent="0.25">
      <c r="A18" s="94"/>
      <c r="B18" s="95"/>
      <c r="C18" s="95"/>
      <c r="D18" s="95"/>
      <c r="E18" s="95"/>
      <c r="F18" s="95"/>
      <c r="G18" s="95"/>
      <c r="H18" s="95"/>
      <c r="I18" s="95"/>
      <c r="J18" s="72"/>
      <c r="K18" s="2"/>
      <c r="L18" s="2"/>
      <c r="M18" s="2"/>
      <c r="N18" s="2"/>
      <c r="O18" s="2"/>
      <c r="P18" s="2"/>
      <c r="Q18" s="2"/>
      <c r="R18" s="2"/>
      <c r="S18" s="2"/>
      <c r="T18" s="2"/>
      <c r="U18" s="2"/>
      <c r="V18" s="2"/>
      <c r="W18" s="2"/>
      <c r="X18" s="2"/>
      <c r="Y18" s="2"/>
      <c r="Z18" s="2"/>
    </row>
    <row r="19" spans="1:26" ht="24" customHeight="1" x14ac:dyDescent="0.2">
      <c r="A19" s="62"/>
      <c r="B19" s="65" t="s">
        <v>4</v>
      </c>
      <c r="C19" s="66"/>
      <c r="D19" s="66"/>
      <c r="E19" s="66"/>
      <c r="F19" s="66"/>
      <c r="G19" s="66"/>
      <c r="H19" s="67"/>
      <c r="I19" s="71" t="s">
        <v>5</v>
      </c>
      <c r="J19" s="72"/>
      <c r="K19" s="1" t="s">
        <v>6</v>
      </c>
      <c r="L19" s="1" t="s">
        <v>7</v>
      </c>
      <c r="M19" s="1" t="s">
        <v>8</v>
      </c>
      <c r="N19" s="2"/>
      <c r="O19" s="2"/>
      <c r="P19" s="3" t="s">
        <v>9</v>
      </c>
      <c r="Q19" s="2"/>
      <c r="R19" s="2"/>
      <c r="S19" s="2"/>
      <c r="T19" s="2"/>
      <c r="U19" s="2"/>
      <c r="V19" s="2"/>
      <c r="W19" s="2"/>
      <c r="X19" s="2"/>
      <c r="Y19" s="2"/>
      <c r="Z19" s="2"/>
    </row>
    <row r="20" spans="1:26" ht="24" customHeight="1" x14ac:dyDescent="0.2">
      <c r="A20" s="63"/>
      <c r="B20" s="68"/>
      <c r="C20" s="69"/>
      <c r="D20" s="69"/>
      <c r="E20" s="69"/>
      <c r="F20" s="69"/>
      <c r="G20" s="69"/>
      <c r="H20" s="70"/>
      <c r="I20" s="73" t="s">
        <v>51</v>
      </c>
      <c r="J20" s="74"/>
      <c r="K20" s="1" t="s">
        <v>11</v>
      </c>
      <c r="L20" s="1"/>
      <c r="M20" s="1" t="s">
        <v>12</v>
      </c>
      <c r="N20" s="2"/>
      <c r="O20" s="2"/>
      <c r="P20" s="3" t="s">
        <v>13</v>
      </c>
      <c r="Q20" s="2"/>
      <c r="R20" s="2"/>
      <c r="S20" s="2"/>
      <c r="T20" s="2"/>
      <c r="U20" s="2"/>
      <c r="V20" s="2"/>
      <c r="W20" s="2"/>
      <c r="X20" s="2"/>
      <c r="Y20" s="2"/>
      <c r="Z20" s="2"/>
    </row>
    <row r="21" spans="1:26" ht="24" customHeight="1" thickBot="1" x14ac:dyDescent="0.25">
      <c r="A21" s="64"/>
      <c r="B21" s="54" t="s">
        <v>14</v>
      </c>
      <c r="C21" s="55"/>
      <c r="D21" s="55"/>
      <c r="E21" s="55"/>
      <c r="F21" s="55"/>
      <c r="G21" s="55"/>
      <c r="H21" s="56"/>
      <c r="I21" s="75" t="s">
        <v>15</v>
      </c>
      <c r="J21" s="56"/>
      <c r="K21" s="2"/>
      <c r="L21" s="2"/>
      <c r="M21" s="1" t="s">
        <v>16</v>
      </c>
      <c r="N21" s="2"/>
      <c r="O21" s="2"/>
      <c r="P21" s="3" t="s">
        <v>1</v>
      </c>
      <c r="Q21" s="2"/>
      <c r="R21" s="2"/>
      <c r="S21" s="2"/>
      <c r="T21" s="2"/>
      <c r="U21" s="2"/>
      <c r="V21" s="2"/>
      <c r="W21" s="2"/>
      <c r="X21" s="2"/>
      <c r="Y21" s="2"/>
      <c r="Z21" s="2"/>
    </row>
    <row r="22" spans="1:26" ht="24.75" customHeight="1" thickBot="1" x14ac:dyDescent="0.25">
      <c r="A22" s="57" t="s">
        <v>53</v>
      </c>
      <c r="B22" s="58"/>
      <c r="C22" s="58"/>
      <c r="D22" s="58"/>
      <c r="E22" s="58"/>
      <c r="F22" s="58"/>
      <c r="G22" s="58"/>
      <c r="H22" s="58"/>
      <c r="I22" s="58"/>
      <c r="J22" s="59"/>
      <c r="K22" s="2"/>
      <c r="L22" s="2"/>
      <c r="M22" s="2"/>
      <c r="N22" s="2"/>
      <c r="O22" s="2"/>
      <c r="P22" s="2"/>
      <c r="Q22" s="2"/>
      <c r="R22" s="2"/>
      <c r="S22" s="2"/>
      <c r="T22" s="2"/>
      <c r="U22" s="2"/>
      <c r="V22" s="2"/>
      <c r="W22" s="2"/>
      <c r="X22" s="2"/>
      <c r="Y22" s="2"/>
      <c r="Z22" s="2"/>
    </row>
    <row r="23" spans="1:26" ht="42" customHeight="1" x14ac:dyDescent="0.2">
      <c r="A23" s="49" t="s">
        <v>54</v>
      </c>
      <c r="B23" s="23" t="s">
        <v>44</v>
      </c>
      <c r="C23" s="45" t="s">
        <v>55</v>
      </c>
      <c r="D23" s="24" t="s">
        <v>56</v>
      </c>
      <c r="E23" s="107" t="s">
        <v>57</v>
      </c>
      <c r="F23" s="108"/>
      <c r="G23" s="107" t="s">
        <v>58</v>
      </c>
      <c r="H23" s="108"/>
      <c r="I23" s="25" t="s">
        <v>59</v>
      </c>
      <c r="J23" s="26" t="s">
        <v>60</v>
      </c>
      <c r="K23" s="2"/>
      <c r="L23" s="2"/>
      <c r="M23" s="2"/>
      <c r="N23" s="2"/>
      <c r="O23" s="2"/>
      <c r="P23" s="2"/>
      <c r="Q23" s="2"/>
      <c r="R23" s="2"/>
      <c r="S23" s="2"/>
      <c r="T23" s="2"/>
      <c r="U23" s="2"/>
      <c r="V23" s="2"/>
      <c r="W23" s="2"/>
      <c r="X23" s="2"/>
      <c r="Y23" s="2"/>
      <c r="Z23" s="2"/>
    </row>
    <row r="24" spans="1:26" ht="91.5" customHeight="1" x14ac:dyDescent="0.2">
      <c r="A24" s="42" t="s">
        <v>92</v>
      </c>
      <c r="B24" s="48">
        <v>0.9</v>
      </c>
      <c r="C24" s="53">
        <f>17/17</f>
        <v>1</v>
      </c>
      <c r="D24" s="40">
        <f>+C24/B24</f>
        <v>1.1111111111111112</v>
      </c>
      <c r="E24" s="60" t="s">
        <v>101</v>
      </c>
      <c r="F24" s="61"/>
      <c r="G24" s="76" t="s">
        <v>61</v>
      </c>
      <c r="H24" s="61"/>
      <c r="I24" s="51" t="s">
        <v>96</v>
      </c>
      <c r="J24" s="41">
        <v>45747</v>
      </c>
      <c r="K24" s="27"/>
      <c r="L24" s="27"/>
      <c r="M24" s="27"/>
      <c r="N24" s="27"/>
      <c r="O24" s="28"/>
      <c r="P24" s="27"/>
      <c r="Q24" s="27"/>
      <c r="R24" s="27"/>
      <c r="S24" s="27"/>
      <c r="T24" s="27"/>
      <c r="U24" s="27"/>
      <c r="V24" s="27"/>
      <c r="W24" s="27"/>
      <c r="X24" s="27"/>
      <c r="Y24" s="27"/>
      <c r="Z24" s="27"/>
    </row>
    <row r="25" spans="1:26" ht="91.5" customHeight="1" x14ac:dyDescent="0.2">
      <c r="A25" s="42" t="s">
        <v>93</v>
      </c>
      <c r="B25" s="48">
        <v>0.9</v>
      </c>
      <c r="C25" s="53">
        <f>18/18</f>
        <v>1</v>
      </c>
      <c r="D25" s="40">
        <f t="shared" ref="D25:D27" si="0">+C25/B25</f>
        <v>1.1111111111111112</v>
      </c>
      <c r="E25" s="114" t="s">
        <v>102</v>
      </c>
      <c r="F25" s="115"/>
      <c r="G25" s="116" t="s">
        <v>61</v>
      </c>
      <c r="H25" s="117"/>
      <c r="I25" s="51" t="s">
        <v>96</v>
      </c>
      <c r="J25" s="43">
        <v>45838</v>
      </c>
      <c r="K25" s="27"/>
      <c r="L25" s="27"/>
      <c r="M25" s="27"/>
      <c r="N25" s="27"/>
      <c r="O25" s="28"/>
      <c r="P25" s="27"/>
      <c r="Q25" s="27"/>
      <c r="R25" s="27"/>
      <c r="S25" s="27"/>
      <c r="T25" s="27"/>
      <c r="U25" s="27"/>
      <c r="V25" s="27"/>
      <c r="W25" s="27"/>
      <c r="X25" s="27"/>
      <c r="Y25" s="27"/>
      <c r="Z25" s="27"/>
    </row>
    <row r="26" spans="1:26" ht="91.5" customHeight="1" x14ac:dyDescent="0.2">
      <c r="A26" s="42" t="s">
        <v>94</v>
      </c>
      <c r="B26" s="48">
        <v>0.9</v>
      </c>
      <c r="C26" s="53">
        <f>20/20</f>
        <v>1</v>
      </c>
      <c r="D26" s="40">
        <f t="shared" si="0"/>
        <v>1.1111111111111112</v>
      </c>
      <c r="E26" s="114" t="s">
        <v>103</v>
      </c>
      <c r="F26" s="115"/>
      <c r="G26" s="116" t="s">
        <v>61</v>
      </c>
      <c r="H26" s="117"/>
      <c r="I26" s="43" t="s">
        <v>96</v>
      </c>
      <c r="J26" s="43" t="s">
        <v>106</v>
      </c>
      <c r="K26" s="27"/>
      <c r="L26" s="27"/>
      <c r="M26" s="27"/>
      <c r="N26" s="27"/>
      <c r="O26" s="28"/>
      <c r="P26" s="27"/>
      <c r="Q26" s="27"/>
      <c r="R26" s="27"/>
      <c r="S26" s="27"/>
      <c r="T26" s="27"/>
      <c r="U26" s="27"/>
      <c r="V26" s="27"/>
      <c r="W26" s="27"/>
      <c r="X26" s="27"/>
      <c r="Y26" s="27"/>
      <c r="Z26" s="27"/>
    </row>
    <row r="27" spans="1:26" ht="91.5" customHeight="1" x14ac:dyDescent="0.2">
      <c r="A27" s="42" t="s">
        <v>95</v>
      </c>
      <c r="B27" s="48">
        <v>0.9</v>
      </c>
      <c r="C27" s="53">
        <v>1</v>
      </c>
      <c r="D27" s="40">
        <f t="shared" si="0"/>
        <v>1.1111111111111112</v>
      </c>
      <c r="E27" s="118"/>
      <c r="F27" s="118"/>
      <c r="G27" s="79" t="s">
        <v>61</v>
      </c>
      <c r="H27" s="79"/>
      <c r="I27" s="44" t="s">
        <v>96</v>
      </c>
      <c r="J27" s="43">
        <v>46022</v>
      </c>
      <c r="K27" s="27"/>
      <c r="L27" s="27"/>
      <c r="M27" s="27"/>
      <c r="N27" s="27"/>
      <c r="O27" s="28"/>
      <c r="P27" s="27"/>
      <c r="Q27" s="27"/>
      <c r="R27" s="27"/>
      <c r="S27" s="27"/>
      <c r="T27" s="27"/>
      <c r="U27" s="27"/>
      <c r="V27" s="27"/>
      <c r="W27" s="27"/>
      <c r="X27" s="27"/>
      <c r="Y27" s="27"/>
      <c r="Z27" s="27"/>
    </row>
    <row r="28" spans="1:26" ht="12" customHeight="1" thickBo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24" customHeight="1" x14ac:dyDescent="0.2">
      <c r="A29" s="62"/>
      <c r="B29" s="65" t="s">
        <v>4</v>
      </c>
      <c r="C29" s="66"/>
      <c r="D29" s="66"/>
      <c r="E29" s="66"/>
      <c r="F29" s="66"/>
      <c r="G29" s="66"/>
      <c r="H29" s="67"/>
      <c r="I29" s="71" t="s">
        <v>5</v>
      </c>
      <c r="J29" s="72"/>
      <c r="K29" s="1" t="s">
        <v>6</v>
      </c>
      <c r="L29" s="1" t="s">
        <v>7</v>
      </c>
      <c r="M29" s="1" t="s">
        <v>8</v>
      </c>
      <c r="N29" s="2"/>
      <c r="O29" s="2"/>
      <c r="P29" s="3" t="s">
        <v>9</v>
      </c>
      <c r="Q29" s="2"/>
      <c r="R29" s="2"/>
      <c r="S29" s="2"/>
      <c r="T29" s="2"/>
      <c r="U29" s="2"/>
      <c r="V29" s="2"/>
      <c r="W29" s="2"/>
      <c r="X29" s="2"/>
      <c r="Y29" s="2"/>
      <c r="Z29" s="2"/>
    </row>
    <row r="30" spans="1:26" ht="24" customHeight="1" x14ac:dyDescent="0.2">
      <c r="A30" s="63"/>
      <c r="B30" s="68"/>
      <c r="C30" s="69"/>
      <c r="D30" s="69"/>
      <c r="E30" s="69"/>
      <c r="F30" s="69"/>
      <c r="G30" s="69"/>
      <c r="H30" s="70"/>
      <c r="I30" s="73" t="s">
        <v>51</v>
      </c>
      <c r="J30" s="74"/>
      <c r="K30" s="1" t="s">
        <v>11</v>
      </c>
      <c r="L30" s="1"/>
      <c r="M30" s="1" t="s">
        <v>12</v>
      </c>
      <c r="N30" s="2"/>
      <c r="O30" s="2"/>
      <c r="P30" s="3" t="s">
        <v>13</v>
      </c>
      <c r="Q30" s="2"/>
      <c r="R30" s="2"/>
      <c r="S30" s="2"/>
      <c r="T30" s="2"/>
      <c r="U30" s="2"/>
      <c r="V30" s="2"/>
      <c r="W30" s="2"/>
      <c r="X30" s="2"/>
      <c r="Y30" s="2"/>
      <c r="Z30" s="2"/>
    </row>
    <row r="31" spans="1:26" ht="24" customHeight="1" thickBot="1" x14ac:dyDescent="0.25">
      <c r="A31" s="64"/>
      <c r="B31" s="54" t="s">
        <v>14</v>
      </c>
      <c r="C31" s="55"/>
      <c r="D31" s="55"/>
      <c r="E31" s="55"/>
      <c r="F31" s="55"/>
      <c r="G31" s="55"/>
      <c r="H31" s="56"/>
      <c r="I31" s="75" t="s">
        <v>15</v>
      </c>
      <c r="J31" s="56"/>
      <c r="K31" s="2"/>
      <c r="L31" s="2"/>
      <c r="M31" s="1" t="s">
        <v>16</v>
      </c>
      <c r="N31" s="2"/>
      <c r="O31" s="2"/>
      <c r="P31" s="3" t="s">
        <v>1</v>
      </c>
      <c r="Q31" s="2"/>
      <c r="R31" s="2"/>
      <c r="S31" s="2"/>
      <c r="T31" s="2"/>
      <c r="U31" s="2"/>
      <c r="V31" s="2"/>
      <c r="W31" s="2"/>
      <c r="X31" s="2"/>
      <c r="Y31" s="2"/>
      <c r="Z31" s="2"/>
    </row>
    <row r="32" spans="1:26" ht="24.75" customHeight="1" thickBot="1" x14ac:dyDescent="0.25">
      <c r="A32" s="57" t="s">
        <v>65</v>
      </c>
      <c r="B32" s="58"/>
      <c r="C32" s="58"/>
      <c r="D32" s="58"/>
      <c r="E32" s="58"/>
      <c r="F32" s="58"/>
      <c r="G32" s="58"/>
      <c r="H32" s="58"/>
      <c r="I32" s="58"/>
      <c r="J32" s="59"/>
      <c r="K32" s="2"/>
      <c r="L32" s="2"/>
      <c r="M32" s="2"/>
      <c r="N32" s="2"/>
      <c r="O32" s="2"/>
      <c r="P32" s="2"/>
      <c r="Q32" s="2"/>
      <c r="R32" s="2"/>
      <c r="S32" s="2"/>
      <c r="T32" s="2"/>
      <c r="U32" s="2"/>
      <c r="V32" s="2"/>
      <c r="W32" s="2"/>
      <c r="X32" s="2"/>
      <c r="Y32" s="2"/>
      <c r="Z32" s="2"/>
    </row>
    <row r="33" spans="1:26" ht="24.75" customHeight="1" x14ac:dyDescent="0.2">
      <c r="A33" s="34"/>
      <c r="B33" s="29"/>
      <c r="C33" s="29"/>
      <c r="D33" s="29"/>
      <c r="E33" s="29"/>
      <c r="F33" s="29"/>
      <c r="G33" s="29"/>
      <c r="H33" s="29"/>
      <c r="I33" s="29"/>
      <c r="J33" s="30"/>
      <c r="K33" s="2"/>
      <c r="L33" s="2"/>
      <c r="M33" s="2"/>
      <c r="N33" s="2"/>
      <c r="O33" s="2"/>
      <c r="P33" s="2"/>
      <c r="Q33" s="2"/>
      <c r="R33" s="2"/>
      <c r="S33" s="2"/>
      <c r="T33" s="2"/>
      <c r="U33" s="2"/>
      <c r="V33" s="2"/>
      <c r="W33" s="2"/>
      <c r="X33" s="2"/>
      <c r="Y33" s="2"/>
      <c r="Z33" s="2"/>
    </row>
    <row r="34" spans="1:26" ht="24.75" customHeight="1" x14ac:dyDescent="0.2">
      <c r="A34" s="5"/>
      <c r="B34" s="2"/>
      <c r="C34" s="2"/>
      <c r="D34" s="2"/>
      <c r="E34" s="2"/>
      <c r="F34" s="2"/>
      <c r="G34" s="2"/>
      <c r="H34" s="2"/>
      <c r="I34" s="2"/>
      <c r="J34" s="10"/>
      <c r="K34" s="2"/>
      <c r="L34" s="2"/>
      <c r="M34" s="2"/>
      <c r="N34" s="2"/>
      <c r="O34" s="2"/>
      <c r="P34" s="2"/>
      <c r="Q34" s="2"/>
      <c r="R34" s="2"/>
      <c r="S34" s="2"/>
      <c r="T34" s="2"/>
      <c r="U34" s="2"/>
      <c r="V34" s="2"/>
      <c r="W34" s="2"/>
      <c r="X34" s="2"/>
      <c r="Y34" s="2"/>
      <c r="Z34" s="2"/>
    </row>
    <row r="35" spans="1:26" ht="24.75" customHeight="1" x14ac:dyDescent="0.2">
      <c r="A35" s="5"/>
      <c r="B35" s="2"/>
      <c r="C35" s="2"/>
      <c r="D35" s="2"/>
      <c r="E35" s="2"/>
      <c r="F35" s="2"/>
      <c r="G35" s="2"/>
      <c r="H35" s="2"/>
      <c r="I35" s="2"/>
      <c r="J35" s="10"/>
      <c r="K35" s="2"/>
      <c r="L35" s="2"/>
      <c r="M35" s="2"/>
      <c r="N35" s="2"/>
      <c r="O35" s="2"/>
      <c r="P35" s="2"/>
      <c r="Q35" s="2"/>
      <c r="R35" s="2"/>
      <c r="S35" s="2"/>
      <c r="T35" s="2"/>
      <c r="U35" s="2"/>
      <c r="V35" s="2"/>
      <c r="W35" s="2"/>
      <c r="X35" s="2"/>
      <c r="Y35" s="2"/>
      <c r="Z35" s="2"/>
    </row>
    <row r="36" spans="1:26" ht="24.75" customHeight="1" x14ac:dyDescent="0.2">
      <c r="A36" s="5"/>
      <c r="B36" s="2"/>
      <c r="C36" s="2"/>
      <c r="D36" s="2"/>
      <c r="E36" s="2"/>
      <c r="F36" s="2"/>
      <c r="G36" s="2"/>
      <c r="H36" s="2"/>
      <c r="I36" s="2"/>
      <c r="J36" s="10"/>
      <c r="K36" s="2"/>
      <c r="L36" s="2"/>
      <c r="M36" s="2"/>
      <c r="N36" s="2"/>
      <c r="O36" s="2"/>
      <c r="P36" s="2"/>
      <c r="Q36" s="2"/>
      <c r="R36" s="2"/>
      <c r="S36" s="2"/>
      <c r="T36" s="2"/>
      <c r="U36" s="2"/>
      <c r="V36" s="2"/>
      <c r="W36" s="2"/>
      <c r="X36" s="2"/>
      <c r="Y36" s="2"/>
      <c r="Z36" s="2"/>
    </row>
    <row r="37" spans="1:26" ht="24.75" customHeight="1" x14ac:dyDescent="0.2">
      <c r="A37" s="5"/>
      <c r="B37" s="2"/>
      <c r="C37" s="2"/>
      <c r="D37" s="2"/>
      <c r="E37" s="2"/>
      <c r="F37" s="2"/>
      <c r="G37" s="2"/>
      <c r="H37" s="2"/>
      <c r="I37" s="2"/>
      <c r="J37" s="10"/>
      <c r="K37" s="2"/>
      <c r="L37" s="2"/>
      <c r="M37" s="2"/>
      <c r="N37" s="2"/>
      <c r="O37" s="2"/>
      <c r="P37" s="2"/>
      <c r="Q37" s="2"/>
      <c r="R37" s="2"/>
      <c r="S37" s="2"/>
      <c r="T37" s="2"/>
      <c r="U37" s="2"/>
      <c r="V37" s="2"/>
      <c r="W37" s="2"/>
      <c r="X37" s="2"/>
      <c r="Y37" s="2"/>
      <c r="Z37" s="2"/>
    </row>
    <row r="38" spans="1:26" ht="24.75" customHeight="1" x14ac:dyDescent="0.2">
      <c r="A38" s="5"/>
      <c r="B38" s="2"/>
      <c r="C38" s="2"/>
      <c r="D38" s="2"/>
      <c r="E38" s="2"/>
      <c r="F38" s="2"/>
      <c r="G38" s="2"/>
      <c r="H38" s="2"/>
      <c r="I38" s="2"/>
      <c r="J38" s="10"/>
      <c r="K38" s="2"/>
      <c r="L38" s="2"/>
      <c r="M38" s="2"/>
      <c r="N38" s="2"/>
      <c r="O38" s="2"/>
      <c r="P38" s="2"/>
      <c r="Q38" s="2"/>
      <c r="R38" s="2"/>
      <c r="S38" s="2"/>
      <c r="T38" s="2"/>
      <c r="U38" s="2"/>
      <c r="V38" s="2"/>
      <c r="W38" s="2"/>
      <c r="X38" s="2"/>
      <c r="Y38" s="2"/>
      <c r="Z38" s="2"/>
    </row>
    <row r="39" spans="1:26" ht="24.75" customHeight="1" x14ac:dyDescent="0.2">
      <c r="A39" s="5"/>
      <c r="B39" s="2"/>
      <c r="C39" s="2"/>
      <c r="D39" s="2"/>
      <c r="E39" s="2"/>
      <c r="F39" s="2"/>
      <c r="G39" s="2"/>
      <c r="H39" s="2"/>
      <c r="I39" s="2"/>
      <c r="J39" s="10"/>
      <c r="K39" s="2"/>
      <c r="L39" s="2"/>
      <c r="M39" s="2"/>
      <c r="N39" s="2"/>
      <c r="O39" s="2"/>
      <c r="P39" s="2"/>
      <c r="Q39" s="2"/>
      <c r="R39" s="2"/>
      <c r="S39" s="2"/>
      <c r="T39" s="2"/>
      <c r="U39" s="2"/>
      <c r="V39" s="2"/>
      <c r="W39" s="2"/>
      <c r="X39" s="2"/>
      <c r="Y39" s="2"/>
      <c r="Z39" s="2"/>
    </row>
    <row r="40" spans="1:26" ht="24.75" customHeight="1" x14ac:dyDescent="0.2">
      <c r="A40" s="5"/>
      <c r="B40" s="2"/>
      <c r="C40" s="2"/>
      <c r="D40" s="2"/>
      <c r="E40" s="2"/>
      <c r="F40" s="2"/>
      <c r="G40" s="2"/>
      <c r="H40" s="2"/>
      <c r="I40" s="2"/>
      <c r="J40" s="10"/>
      <c r="K40" s="2"/>
      <c r="L40" s="2"/>
      <c r="M40" s="2"/>
      <c r="N40" s="2"/>
      <c r="O40" s="2"/>
      <c r="P40" s="2"/>
      <c r="Q40" s="2"/>
      <c r="R40" s="2"/>
      <c r="S40" s="2"/>
      <c r="T40" s="2"/>
      <c r="U40" s="2"/>
      <c r="V40" s="2"/>
      <c r="W40" s="2"/>
      <c r="X40" s="2"/>
      <c r="Y40" s="2"/>
      <c r="Z40" s="2"/>
    </row>
    <row r="41" spans="1:26" ht="24.75" customHeight="1" x14ac:dyDescent="0.2">
      <c r="A41" s="5"/>
      <c r="B41" s="2"/>
      <c r="C41" s="2"/>
      <c r="D41" s="2"/>
      <c r="E41" s="2"/>
      <c r="F41" s="2"/>
      <c r="G41" s="2"/>
      <c r="H41" s="2"/>
      <c r="I41" s="2"/>
      <c r="J41" s="10"/>
      <c r="K41" s="2"/>
      <c r="L41" s="2"/>
      <c r="M41" s="2"/>
      <c r="N41" s="2"/>
      <c r="O41" s="2"/>
      <c r="P41" s="2"/>
      <c r="Q41" s="2"/>
      <c r="R41" s="2"/>
      <c r="S41" s="2"/>
      <c r="T41" s="2"/>
      <c r="U41" s="2"/>
      <c r="V41" s="2"/>
      <c r="W41" s="2"/>
      <c r="X41" s="2"/>
      <c r="Y41" s="2"/>
      <c r="Z41" s="2"/>
    </row>
    <row r="42" spans="1:26" ht="12.75" customHeight="1" x14ac:dyDescent="0.2">
      <c r="A42" s="5"/>
      <c r="B42" s="2"/>
      <c r="C42" s="2"/>
      <c r="D42" s="2"/>
      <c r="E42" s="2"/>
      <c r="F42" s="2"/>
      <c r="G42" s="2"/>
      <c r="H42" s="2"/>
      <c r="I42" s="2"/>
      <c r="J42" s="10"/>
      <c r="K42" s="2"/>
      <c r="L42" s="2"/>
      <c r="M42" s="2"/>
      <c r="N42" s="2"/>
      <c r="O42" s="2"/>
      <c r="P42" s="2"/>
      <c r="Q42" s="2"/>
      <c r="R42" s="2"/>
      <c r="S42" s="2"/>
      <c r="T42" s="2"/>
      <c r="U42" s="2"/>
      <c r="V42" s="2"/>
      <c r="W42" s="2"/>
      <c r="X42" s="2"/>
      <c r="Y42" s="2"/>
      <c r="Z42" s="2"/>
    </row>
    <row r="43" spans="1:26" ht="12.75" customHeight="1" x14ac:dyDescent="0.2">
      <c r="A43" s="5"/>
      <c r="B43" s="2"/>
      <c r="C43" s="2"/>
      <c r="D43" s="2"/>
      <c r="E43" s="2"/>
      <c r="F43" s="2"/>
      <c r="G43" s="2"/>
      <c r="H43" s="2"/>
      <c r="I43" s="2"/>
      <c r="J43" s="10"/>
      <c r="K43" s="2"/>
      <c r="L43" s="2"/>
      <c r="M43" s="2"/>
      <c r="N43" s="2"/>
      <c r="O43" s="2"/>
      <c r="P43" s="2"/>
      <c r="Q43" s="2"/>
      <c r="R43" s="2"/>
      <c r="S43" s="2"/>
      <c r="T43" s="2"/>
      <c r="U43" s="2"/>
      <c r="V43" s="2"/>
      <c r="W43" s="2"/>
      <c r="X43" s="2"/>
      <c r="Y43" s="2"/>
      <c r="Z43" s="2"/>
    </row>
    <row r="44" spans="1:26" ht="12.75" customHeight="1" x14ac:dyDescent="0.2">
      <c r="A44" s="5"/>
      <c r="B44" s="2"/>
      <c r="C44" s="2"/>
      <c r="D44" s="2"/>
      <c r="E44" s="2"/>
      <c r="F44" s="2"/>
      <c r="G44" s="2"/>
      <c r="H44" s="2"/>
      <c r="I44" s="2"/>
      <c r="J44" s="10"/>
      <c r="K44" s="2"/>
      <c r="L44" s="2"/>
      <c r="M44" s="2"/>
      <c r="N44" s="2"/>
      <c r="O44" s="2"/>
      <c r="P44" s="2"/>
      <c r="Q44" s="2"/>
      <c r="R44" s="2"/>
      <c r="S44" s="2"/>
      <c r="T44" s="2"/>
      <c r="U44" s="2"/>
      <c r="V44" s="2"/>
      <c r="W44" s="2"/>
      <c r="X44" s="2"/>
      <c r="Y44" s="2"/>
      <c r="Z44" s="2"/>
    </row>
    <row r="45" spans="1:26" ht="12.75" customHeight="1" x14ac:dyDescent="0.2">
      <c r="A45" s="5"/>
      <c r="B45" s="2"/>
      <c r="C45" s="2"/>
      <c r="D45" s="2"/>
      <c r="E45" s="2"/>
      <c r="F45" s="2"/>
      <c r="G45" s="2"/>
      <c r="H45" s="2"/>
      <c r="I45" s="2"/>
      <c r="J45" s="10"/>
      <c r="K45" s="2"/>
      <c r="L45" s="2"/>
      <c r="M45" s="2"/>
      <c r="N45" s="2"/>
      <c r="O45" s="2"/>
      <c r="P45" s="2"/>
      <c r="Q45" s="2"/>
      <c r="R45" s="2"/>
      <c r="S45" s="2"/>
      <c r="T45" s="2"/>
      <c r="U45" s="2"/>
      <c r="V45" s="2"/>
      <c r="W45" s="2"/>
      <c r="X45" s="2"/>
      <c r="Y45" s="2"/>
      <c r="Z45" s="2"/>
    </row>
    <row r="46" spans="1:26" ht="12.75" customHeight="1" x14ac:dyDescent="0.2">
      <c r="A46" s="5"/>
      <c r="B46" s="2"/>
      <c r="C46" s="2"/>
      <c r="D46" s="2"/>
      <c r="E46" s="2"/>
      <c r="F46" s="2"/>
      <c r="G46" s="2"/>
      <c r="H46" s="2"/>
      <c r="I46" s="2"/>
      <c r="J46" s="10"/>
      <c r="K46" s="2"/>
      <c r="L46" s="2"/>
      <c r="M46" s="2"/>
      <c r="N46" s="2"/>
      <c r="O46" s="2"/>
      <c r="P46" s="2"/>
      <c r="Q46" s="2"/>
      <c r="R46" s="2"/>
      <c r="S46" s="2"/>
      <c r="T46" s="2"/>
      <c r="U46" s="2"/>
      <c r="V46" s="2"/>
      <c r="W46" s="2"/>
      <c r="X46" s="2"/>
      <c r="Y46" s="2"/>
      <c r="Z46" s="2"/>
    </row>
    <row r="47" spans="1:26" ht="12.75" customHeight="1" x14ac:dyDescent="0.2">
      <c r="A47" s="5"/>
      <c r="B47" s="2"/>
      <c r="C47" s="2"/>
      <c r="D47" s="2"/>
      <c r="E47" s="2"/>
      <c r="F47" s="2"/>
      <c r="G47" s="2"/>
      <c r="H47" s="2"/>
      <c r="I47" s="2"/>
      <c r="J47" s="10"/>
      <c r="K47" s="2"/>
      <c r="L47" s="2"/>
      <c r="M47" s="2"/>
      <c r="N47" s="2"/>
      <c r="O47" s="2"/>
      <c r="P47" s="2"/>
      <c r="Q47" s="2"/>
      <c r="R47" s="2"/>
      <c r="S47" s="2"/>
      <c r="T47" s="2"/>
      <c r="U47" s="2"/>
      <c r="V47" s="2"/>
      <c r="W47" s="2"/>
      <c r="X47" s="2"/>
      <c r="Y47" s="2"/>
      <c r="Z47" s="2"/>
    </row>
    <row r="48" spans="1:26" ht="12.75" customHeight="1" x14ac:dyDescent="0.2">
      <c r="A48" s="5"/>
      <c r="B48" s="2"/>
      <c r="C48" s="2"/>
      <c r="D48" s="2"/>
      <c r="E48" s="2"/>
      <c r="F48" s="2"/>
      <c r="G48" s="2"/>
      <c r="H48" s="2"/>
      <c r="I48" s="2"/>
      <c r="J48" s="10"/>
      <c r="K48" s="2"/>
      <c r="L48" s="2"/>
      <c r="M48" s="2"/>
      <c r="N48" s="2"/>
      <c r="O48" s="2"/>
      <c r="P48" s="2"/>
      <c r="Q48" s="2"/>
      <c r="R48" s="2"/>
      <c r="S48" s="2"/>
      <c r="T48" s="2"/>
      <c r="U48" s="2"/>
      <c r="V48" s="2"/>
      <c r="W48" s="2"/>
      <c r="X48" s="2"/>
      <c r="Y48" s="2"/>
      <c r="Z48" s="2"/>
    </row>
    <row r="49" spans="1:26" ht="12.75" customHeight="1" x14ac:dyDescent="0.2">
      <c r="A49" s="5"/>
      <c r="B49" s="2"/>
      <c r="C49" s="2"/>
      <c r="D49" s="2"/>
      <c r="E49" s="2"/>
      <c r="F49" s="2"/>
      <c r="G49" s="2"/>
      <c r="H49" s="2"/>
      <c r="I49" s="2"/>
      <c r="J49" s="10"/>
      <c r="K49" s="2"/>
      <c r="L49" s="2"/>
      <c r="M49" s="2"/>
      <c r="N49" s="2"/>
      <c r="O49" s="2"/>
      <c r="P49" s="2"/>
      <c r="Q49" s="2"/>
      <c r="R49" s="2"/>
      <c r="S49" s="2"/>
      <c r="T49" s="2"/>
      <c r="U49" s="2"/>
      <c r="V49" s="2"/>
      <c r="W49" s="2"/>
      <c r="X49" s="2"/>
      <c r="Y49" s="2"/>
      <c r="Z49" s="2"/>
    </row>
    <row r="50" spans="1:26" ht="12.75" customHeight="1" x14ac:dyDescent="0.2">
      <c r="A50" s="5"/>
      <c r="B50" s="2"/>
      <c r="C50" s="2"/>
      <c r="D50" s="2"/>
      <c r="E50" s="2"/>
      <c r="F50" s="2"/>
      <c r="G50" s="2"/>
      <c r="H50" s="2"/>
      <c r="I50" s="2"/>
      <c r="J50" s="10"/>
      <c r="K50" s="2"/>
      <c r="L50" s="2"/>
      <c r="M50" s="2"/>
      <c r="N50" s="2"/>
      <c r="O50" s="2"/>
      <c r="P50" s="2"/>
      <c r="Q50" s="2"/>
      <c r="R50" s="2"/>
      <c r="S50" s="2"/>
      <c r="T50" s="2"/>
      <c r="U50" s="2"/>
      <c r="V50" s="2"/>
      <c r="W50" s="2"/>
      <c r="X50" s="2"/>
      <c r="Y50" s="2"/>
      <c r="Z50" s="2"/>
    </row>
    <row r="51" spans="1:26" ht="12.75" customHeight="1" x14ac:dyDescent="0.2">
      <c r="A51" s="5"/>
      <c r="B51" s="2"/>
      <c r="C51" s="2"/>
      <c r="D51" s="2"/>
      <c r="E51" s="2"/>
      <c r="F51" s="2"/>
      <c r="G51" s="2"/>
      <c r="H51" s="2"/>
      <c r="I51" s="2"/>
      <c r="J51" s="10"/>
      <c r="K51" s="2"/>
      <c r="L51" s="2"/>
      <c r="M51" s="2"/>
      <c r="N51" s="2"/>
      <c r="O51" s="2"/>
      <c r="P51" s="2"/>
      <c r="Q51" s="2"/>
      <c r="R51" s="2"/>
      <c r="S51" s="2"/>
      <c r="T51" s="2"/>
      <c r="U51" s="2"/>
      <c r="V51" s="2"/>
      <c r="W51" s="2"/>
      <c r="X51" s="2"/>
      <c r="Y51" s="2"/>
      <c r="Z51" s="2"/>
    </row>
    <row r="52" spans="1:26" ht="12.75" customHeight="1" x14ac:dyDescent="0.2">
      <c r="A52" s="5"/>
      <c r="B52" s="2"/>
      <c r="C52" s="2"/>
      <c r="D52" s="2"/>
      <c r="E52" s="2"/>
      <c r="F52" s="2"/>
      <c r="G52" s="2"/>
      <c r="H52" s="2"/>
      <c r="I52" s="2"/>
      <c r="J52" s="10"/>
      <c r="K52" s="2"/>
      <c r="L52" s="2"/>
      <c r="M52" s="2"/>
      <c r="N52" s="2"/>
      <c r="O52" s="2"/>
      <c r="P52" s="2"/>
      <c r="Q52" s="2"/>
      <c r="R52" s="2"/>
      <c r="S52" s="2"/>
      <c r="T52" s="2"/>
      <c r="U52" s="2"/>
      <c r="V52" s="2"/>
      <c r="W52" s="2"/>
      <c r="X52" s="2"/>
      <c r="Y52" s="2"/>
      <c r="Z52" s="2"/>
    </row>
    <row r="53" spans="1:26" ht="12.75" customHeight="1" x14ac:dyDescent="0.2">
      <c r="A53" s="5"/>
      <c r="B53" s="2"/>
      <c r="C53" s="2"/>
      <c r="D53" s="2"/>
      <c r="E53" s="2"/>
      <c r="F53" s="2"/>
      <c r="G53" s="2"/>
      <c r="H53" s="2"/>
      <c r="I53" s="2"/>
      <c r="J53" s="10"/>
      <c r="K53" s="2"/>
      <c r="L53" s="2"/>
      <c r="M53" s="2"/>
      <c r="N53" s="2"/>
      <c r="O53" s="2"/>
      <c r="P53" s="2"/>
      <c r="Q53" s="2"/>
      <c r="R53" s="2"/>
      <c r="S53" s="2"/>
      <c r="T53" s="2"/>
      <c r="U53" s="2"/>
      <c r="V53" s="2"/>
      <c r="W53" s="2"/>
      <c r="X53" s="2"/>
      <c r="Y53" s="2"/>
      <c r="Z53" s="2"/>
    </row>
    <row r="54" spans="1:26" ht="12.75" customHeight="1" x14ac:dyDescent="0.2">
      <c r="A54" s="5"/>
      <c r="B54" s="2"/>
      <c r="C54" s="2"/>
      <c r="D54" s="2"/>
      <c r="E54" s="2"/>
      <c r="F54" s="2"/>
      <c r="G54" s="2"/>
      <c r="H54" s="2"/>
      <c r="I54" s="2"/>
      <c r="J54" s="10"/>
      <c r="K54" s="2"/>
      <c r="L54" s="2"/>
      <c r="M54" s="2"/>
      <c r="N54" s="2"/>
      <c r="O54" s="2"/>
      <c r="P54" s="2"/>
      <c r="Q54" s="2"/>
      <c r="R54" s="2"/>
      <c r="S54" s="2"/>
      <c r="T54" s="2"/>
      <c r="U54" s="2"/>
      <c r="V54" s="2"/>
      <c r="W54" s="2"/>
      <c r="X54" s="2"/>
      <c r="Y54" s="2"/>
      <c r="Z54" s="2"/>
    </row>
    <row r="55" spans="1:26" ht="13.5" customHeight="1" thickBot="1" x14ac:dyDescent="0.25">
      <c r="A55" s="31"/>
      <c r="B55" s="32"/>
      <c r="C55" s="32"/>
      <c r="D55" s="32"/>
      <c r="E55" s="32"/>
      <c r="F55" s="32"/>
      <c r="G55" s="32"/>
      <c r="H55" s="32"/>
      <c r="I55" s="32"/>
      <c r="J55" s="33"/>
      <c r="K55" s="2"/>
      <c r="L55" s="2"/>
      <c r="M55" s="2"/>
      <c r="N55" s="2"/>
      <c r="O55" s="2"/>
      <c r="P55" s="2"/>
      <c r="Q55" s="2"/>
      <c r="R55" s="2"/>
      <c r="S55" s="2"/>
      <c r="T55" s="2"/>
      <c r="U55" s="2"/>
      <c r="V55" s="2"/>
      <c r="W55" s="2"/>
      <c r="X55" s="2"/>
      <c r="Y55" s="2"/>
      <c r="Z55" s="2"/>
    </row>
    <row r="56" spans="1:26" ht="12.75" customHeight="1" x14ac:dyDescent="0.2">
      <c r="A56" s="2"/>
      <c r="B56" s="2"/>
      <c r="C56" s="2"/>
      <c r="D56" s="2"/>
      <c r="E56" s="2">
        <v>8</v>
      </c>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sheetData>
  <mergeCells count="5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18:J18"/>
    <mergeCell ref="A19:A21"/>
    <mergeCell ref="B19:H20"/>
    <mergeCell ref="I19:J19"/>
    <mergeCell ref="I20:J20"/>
    <mergeCell ref="B21:H21"/>
    <mergeCell ref="I21:J21"/>
    <mergeCell ref="A22:J22"/>
    <mergeCell ref="E23:F23"/>
    <mergeCell ref="G23:H23"/>
    <mergeCell ref="E24:F24"/>
    <mergeCell ref="G24:H24"/>
    <mergeCell ref="A32:J32"/>
    <mergeCell ref="E25:F25"/>
    <mergeCell ref="E26:F26"/>
    <mergeCell ref="G25:H25"/>
    <mergeCell ref="G26:H26"/>
    <mergeCell ref="A29:A31"/>
    <mergeCell ref="B29:H30"/>
    <mergeCell ref="I29:J29"/>
    <mergeCell ref="I30:J30"/>
    <mergeCell ref="B31:H31"/>
    <mergeCell ref="I31:J31"/>
    <mergeCell ref="E27:F27"/>
    <mergeCell ref="G27:H27"/>
  </mergeCells>
  <dataValidations count="2">
    <dataValidation type="list" allowBlank="1" showInputMessage="1" showErrorMessage="1" prompt=" - " sqref="J7">
      <formula1>G65528:G65530</formula1>
    </dataValidation>
    <dataValidation type="list" allowBlank="1" showInputMessage="1" showErrorMessage="1" prompt=" - " sqref="J8">
      <formula1>$P$4:$P$5</formula1>
    </dataValidation>
  </dataValidation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 1</vt:lpstr>
      <vt:lpstr>Indicador 2</vt:lpstr>
      <vt:lpstr>Indicador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IBAL</dc:creator>
  <cp:lastModifiedBy>ANDRES LAMPREA ARROYO</cp:lastModifiedBy>
  <dcterms:created xsi:type="dcterms:W3CDTF">2005-02-23T21:45:27Z</dcterms:created>
  <dcterms:modified xsi:type="dcterms:W3CDTF">2026-04-14T23:00:35Z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-1768233326</vt:i4>
  </property>
  <property fmtid="{D5CDD505-2E9C-101B-9397-08002B2CF9AE}" pid="3" name="_EmailSubject">
    <vt:lpwstr>DOCUMENTO FINAL </vt:lpwstr>
  </property>
  <property fmtid="{D5CDD505-2E9C-101B-9397-08002B2CF9AE}" pid="4" name="_AuthorEmail">
    <vt:lpwstr>MSerrano@mineducacion.gov.co</vt:lpwstr>
  </property>
  <property fmtid="{D5CDD505-2E9C-101B-9397-08002B2CF9AE}" pid="5" name="_AuthorEmailDisplayName">
    <vt:lpwstr>Martha Sofía Serrano Corredor</vt:lpwstr>
  </property>
  <property fmtid="{D5CDD505-2E9C-101B-9397-08002B2CF9AE}" pid="6" name="_ReviewingToolsShownOnce">
    <vt:lpwstr/>
  </property>
</Properties>
</file>